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 firstSheet="1" activeTab="1"/>
  </bookViews>
  <sheets>
    <sheet name="团意" sheetId="12" state="hidden" r:id="rId1"/>
    <sheet name="保费试算" sheetId="14" r:id="rId2"/>
    <sheet name="职业分类表" sheetId="16" r:id="rId3"/>
    <sheet name="Sheet1" sheetId="17" state="hidden" r:id="rId4"/>
  </sheets>
  <definedNames>
    <definedName name="_xlnm._FilterDatabase" localSheetId="2" hidden="1">职业分类表!$A$1:$F$2161</definedName>
    <definedName name="ADDSI">保费试算!$O$5:$T$5</definedName>
    <definedName name="AMR">保费试算!$N$9:$N$15</definedName>
    <definedName name="_xlnm.Print_Area" localSheetId="1">保费试算!$B$1:$J$35</definedName>
  </definedNames>
  <calcPr calcId="145621"/>
</workbook>
</file>

<file path=xl/calcChain.xml><?xml version="1.0" encoding="utf-8"?>
<calcChain xmlns="http://schemas.openxmlformats.org/spreadsheetml/2006/main">
  <c r="I27" i="14" l="1"/>
  <c r="I25" i="14"/>
  <c r="J25" i="14"/>
  <c r="H27" i="14"/>
  <c r="H25" i="14"/>
  <c r="D25" i="14" l="1"/>
  <c r="J27" i="14"/>
  <c r="D27" i="14" s="1"/>
  <c r="J23" i="14"/>
  <c r="I23" i="14"/>
  <c r="H23" i="14"/>
  <c r="J21" i="14"/>
  <c r="I21" i="14"/>
  <c r="H21" i="14"/>
  <c r="H19" i="14"/>
  <c r="I19" i="14"/>
  <c r="J19" i="14"/>
  <c r="G29" i="14"/>
  <c r="D19" i="14" l="1"/>
  <c r="N8" i="14"/>
  <c r="N20" i="14" s="1"/>
  <c r="N15" i="14" l="1"/>
  <c r="N14" i="14"/>
  <c r="N13" i="14"/>
  <c r="N12" i="14"/>
  <c r="D23" i="14"/>
  <c r="D21" i="14"/>
  <c r="D7" i="12"/>
  <c r="E7" i="12"/>
  <c r="G7" i="12"/>
  <c r="C7" i="12"/>
  <c r="V2" i="12"/>
  <c r="V8" i="12" s="1"/>
  <c r="U2" i="12"/>
  <c r="U7" i="12" s="1"/>
  <c r="T2" i="12"/>
  <c r="T9" i="12" s="1"/>
  <c r="S2" i="12"/>
  <c r="S6" i="12" s="1"/>
  <c r="R2" i="12"/>
  <c r="R6" i="12" s="1"/>
  <c r="J29" i="14" l="1"/>
  <c r="S8" i="12"/>
  <c r="C9" i="12"/>
  <c r="S9" i="12"/>
  <c r="S7" i="12"/>
  <c r="V7" i="12"/>
  <c r="V14" i="12"/>
  <c r="V9" i="12"/>
  <c r="V6" i="12"/>
  <c r="S14" i="12"/>
  <c r="U14" i="12"/>
  <c r="U8" i="12"/>
  <c r="U6" i="12"/>
  <c r="U9" i="12"/>
  <c r="T7" i="12"/>
  <c r="T8" i="12"/>
  <c r="T6" i="12"/>
  <c r="R8" i="12"/>
  <c r="R9" i="12"/>
  <c r="R7" i="12"/>
  <c r="R14" i="12"/>
  <c r="T14" i="12"/>
</calcChain>
</file>

<file path=xl/sharedStrings.xml><?xml version="1.0" encoding="utf-8"?>
<sst xmlns="http://schemas.openxmlformats.org/spreadsheetml/2006/main" count="16893" uniqueCount="6489">
  <si>
    <t>/</t>
  </si>
  <si>
    <t>意外伤害保险金额（中意团体意外伤害保险）</t>
  </si>
  <si>
    <t>职业等级</t>
  </si>
  <si>
    <t>意外伤害医疗保险金额</t>
  </si>
  <si>
    <t>职业分类</t>
  </si>
  <si>
    <r>
      <t>意外住院津贴（元</t>
    </r>
    <r>
      <rPr>
        <b/>
        <sz val="9"/>
        <color rgb="FF000000"/>
        <rFont val="Calibri"/>
        <family val="2"/>
      </rPr>
      <t>/</t>
    </r>
    <r>
      <rPr>
        <b/>
        <sz val="9"/>
        <color rgb="FF000000"/>
        <rFont val="宋体"/>
        <family val="3"/>
        <charset val="134"/>
      </rPr>
      <t>天）</t>
    </r>
  </si>
  <si>
    <t>保险利益</t>
    <phoneticPr fontId="2" type="noConversion"/>
  </si>
  <si>
    <t>意外伤害</t>
    <phoneticPr fontId="2" type="noConversion"/>
  </si>
  <si>
    <t>意外医疗</t>
    <phoneticPr fontId="2" type="noConversion"/>
  </si>
  <si>
    <t>职业类别</t>
    <phoneticPr fontId="2" type="noConversion"/>
  </si>
  <si>
    <t>层级1</t>
    <phoneticPr fontId="2" type="noConversion"/>
  </si>
  <si>
    <t>层级2</t>
  </si>
  <si>
    <t>层级3</t>
  </si>
  <si>
    <t>层级4</t>
  </si>
  <si>
    <t>层级5</t>
  </si>
  <si>
    <t>意外住院津贴（元/天）</t>
    <phoneticPr fontId="2" type="noConversion"/>
  </si>
  <si>
    <t>一类</t>
  </si>
  <si>
    <t>一类</t>
    <phoneticPr fontId="2" type="noConversion"/>
  </si>
  <si>
    <t>二类</t>
    <phoneticPr fontId="2" type="noConversion"/>
  </si>
  <si>
    <t>三类</t>
    <phoneticPr fontId="2" type="noConversion"/>
  </si>
  <si>
    <t>四类</t>
    <phoneticPr fontId="2" type="noConversion"/>
  </si>
  <si>
    <t>五类</t>
    <phoneticPr fontId="2" type="noConversion"/>
  </si>
  <si>
    <t>投保须知：</t>
    <phoneticPr fontId="2" type="noConversion"/>
  </si>
  <si>
    <t>每人基本保费</t>
    <phoneticPr fontId="2" type="noConversion"/>
  </si>
  <si>
    <r>
      <t xml:space="preserve">中意团意保费试算表   </t>
    </r>
    <r>
      <rPr>
        <b/>
        <sz val="9"/>
        <color theme="1"/>
        <rFont val="微软雅黑"/>
        <family val="2"/>
        <charset val="134"/>
      </rPr>
      <t>（单位：元）</t>
    </r>
    <phoneticPr fontId="2" type="noConversion"/>
  </si>
  <si>
    <t>每层级对应人数</t>
    <phoneticPr fontId="2" type="noConversion"/>
  </si>
  <si>
    <t>总保费</t>
    <phoneticPr fontId="2" type="noConversion"/>
  </si>
  <si>
    <t>三类</t>
  </si>
  <si>
    <t>五类</t>
  </si>
  <si>
    <t>保额规则</t>
    <phoneticPr fontId="2" type="noConversion"/>
  </si>
  <si>
    <t>1-3类职业最高50万元，4、5类最高40万元</t>
    <phoneticPr fontId="2" type="noConversion"/>
  </si>
  <si>
    <t>保额不高于主险保额的20%，且4、5类职业保额不高于3万元</t>
    <phoneticPr fontId="2" type="noConversion"/>
  </si>
  <si>
    <t>保险责任</t>
    <phoneticPr fontId="2" type="noConversion"/>
  </si>
  <si>
    <t>免赔</t>
    <phoneticPr fontId="2" type="noConversion"/>
  </si>
  <si>
    <t>免赔3天</t>
    <phoneticPr fontId="2" type="noConversion"/>
  </si>
  <si>
    <t>保单累计赔付限额</t>
    <phoneticPr fontId="2" type="noConversion"/>
  </si>
  <si>
    <t>1000万元</t>
    <phoneticPr fontId="2" type="noConversion"/>
  </si>
  <si>
    <t>投保单位名称</t>
    <phoneticPr fontId="2" type="noConversion"/>
  </si>
  <si>
    <t>总保费</t>
    <phoneticPr fontId="2" type="noConversion"/>
  </si>
  <si>
    <t>免赔100元，1-3类赔付比例100%；4-5类赔付比例80%</t>
    <phoneticPr fontId="2" type="noConversion"/>
  </si>
  <si>
    <t>若主险保额≦30万,保额≦100元/天；若主险保额≦50万,保额≦200元/天</t>
    <phoneticPr fontId="2" type="noConversion"/>
  </si>
  <si>
    <t>无</t>
    <phoneticPr fontId="2" type="noConversion"/>
  </si>
  <si>
    <t>HC</t>
  </si>
  <si>
    <t>ADD</t>
  </si>
  <si>
    <t>AMR</t>
  </si>
  <si>
    <t>二类</t>
  </si>
  <si>
    <t>四类</t>
  </si>
  <si>
    <t>CR</t>
    <phoneticPr fontId="2" type="noConversion"/>
  </si>
  <si>
    <t>ADD</t>
    <phoneticPr fontId="2" type="noConversion"/>
  </si>
  <si>
    <t>ADD1</t>
    <phoneticPr fontId="2" type="noConversion"/>
  </si>
  <si>
    <t>ADD2</t>
  </si>
  <si>
    <t>ADD3</t>
  </si>
  <si>
    <t>ADD4</t>
  </si>
  <si>
    <t>ADD5</t>
  </si>
  <si>
    <t>ADD6</t>
  </si>
  <si>
    <t>ADD</t>
    <phoneticPr fontId="2" type="noConversion"/>
  </si>
  <si>
    <t>AMR1</t>
    <phoneticPr fontId="2" type="noConversion"/>
  </si>
  <si>
    <t>AMR2</t>
  </si>
  <si>
    <t>AMR3</t>
  </si>
  <si>
    <t>AMR4</t>
  </si>
  <si>
    <t>AMR5</t>
  </si>
  <si>
    <t>AMR6</t>
  </si>
  <si>
    <t>AMR7</t>
  </si>
  <si>
    <t>HC1</t>
    <phoneticPr fontId="2" type="noConversion"/>
  </si>
  <si>
    <t>HC2</t>
  </si>
  <si>
    <t>HC3</t>
  </si>
  <si>
    <t>HC4</t>
  </si>
  <si>
    <t>HC5</t>
  </si>
  <si>
    <t>分 类</t>
  </si>
  <si>
    <r>
      <t>细分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类</t>
    </r>
    <phoneticPr fontId="19" type="noConversion"/>
  </si>
  <si>
    <t>职业类别</t>
    <phoneticPr fontId="19" type="noConversion"/>
  </si>
  <si>
    <t>第一大类 国家机关、党群组织、企业事业单位负责人</t>
    <phoneticPr fontId="19" type="noConversion"/>
  </si>
  <si>
    <t>工厂、企业负责人</t>
  </si>
  <si>
    <t>工厂、企业负责人</t>
    <phoneticPr fontId="19" type="noConversion"/>
  </si>
  <si>
    <t>科学研究人员</t>
  </si>
  <si>
    <t>社会学研究人员</t>
    <phoneticPr fontId="19" type="noConversion"/>
  </si>
  <si>
    <t>管理科学研究人员</t>
    <phoneticPr fontId="19" type="noConversion"/>
  </si>
  <si>
    <t>物理学研究人员</t>
    <phoneticPr fontId="19" type="noConversion"/>
  </si>
  <si>
    <t>化学研究人员</t>
    <phoneticPr fontId="19" type="noConversion"/>
  </si>
  <si>
    <t>生物科学研究人员</t>
    <phoneticPr fontId="19" type="noConversion"/>
  </si>
  <si>
    <t>农业科学研究人员</t>
    <phoneticPr fontId="19" type="noConversion"/>
  </si>
  <si>
    <t>医学研究人员</t>
    <phoneticPr fontId="19" type="noConversion"/>
  </si>
  <si>
    <t>体育研究人员</t>
    <phoneticPr fontId="19" type="noConversion"/>
  </si>
  <si>
    <t>工程技术人员</t>
  </si>
  <si>
    <t>地质勘探工程技术人员</t>
    <phoneticPr fontId="19" type="noConversion"/>
  </si>
  <si>
    <t>大地测量工程技术人员</t>
    <phoneticPr fontId="19" type="noConversion"/>
  </si>
  <si>
    <t>工程测量工程技术人员</t>
    <phoneticPr fontId="19" type="noConversion"/>
  </si>
  <si>
    <t>摄影测量与遥感工程技术人员</t>
    <phoneticPr fontId="19" type="noConversion"/>
  </si>
  <si>
    <t>地图制图与印刷工程技术人员</t>
    <phoneticPr fontId="19" type="noConversion"/>
  </si>
  <si>
    <r>
      <t>海洋测绘工程技术人员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海上作业</t>
    </r>
    <r>
      <rPr>
        <sz val="10"/>
        <rFont val="Times New Roman"/>
        <family val="1"/>
      </rPr>
      <t>)</t>
    </r>
    <phoneticPr fontId="19" type="noConversion"/>
  </si>
  <si>
    <r>
      <t>海洋测绘工程技术人员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非海上作业</t>
    </r>
    <r>
      <rPr>
        <sz val="10"/>
        <rFont val="Times New Roman"/>
        <family val="1"/>
      </rPr>
      <t>)</t>
    </r>
    <phoneticPr fontId="19" type="noConversion"/>
  </si>
  <si>
    <t>采矿工程技术人员</t>
    <phoneticPr fontId="19" type="noConversion"/>
  </si>
  <si>
    <t>选矿与矿物加工工程技术人员</t>
    <phoneticPr fontId="19" type="noConversion"/>
  </si>
  <si>
    <t>矿寻工程师、技师、领班</t>
    <phoneticPr fontId="19" type="noConversion"/>
  </si>
  <si>
    <t>石油开采工程技术人员</t>
    <phoneticPr fontId="19" type="noConversion"/>
  </si>
  <si>
    <t>石油储运工程技术人员</t>
    <phoneticPr fontId="19" type="noConversion"/>
  </si>
  <si>
    <t>冶炼工程技术人员</t>
    <phoneticPr fontId="19" type="noConversion"/>
  </si>
  <si>
    <t>轧制工程技术人员</t>
    <phoneticPr fontId="19" type="noConversion"/>
  </si>
  <si>
    <t>焦化工程技术人员</t>
    <phoneticPr fontId="19" type="noConversion"/>
  </si>
  <si>
    <t>金属材料工程技术人员</t>
    <phoneticPr fontId="19" type="noConversion"/>
  </si>
  <si>
    <t>耐火材料工程技术人员</t>
    <phoneticPr fontId="19" type="noConversion"/>
  </si>
  <si>
    <t>碳素材料工程技术人员</t>
    <phoneticPr fontId="19" type="noConversion"/>
  </si>
  <si>
    <t>冶金热能工程技术人员</t>
    <phoneticPr fontId="19" type="noConversion"/>
  </si>
  <si>
    <t>化工实验工程技术人员</t>
    <phoneticPr fontId="19" type="noConversion"/>
  </si>
  <si>
    <t>化工设计工程技术人员</t>
    <phoneticPr fontId="19" type="noConversion"/>
  </si>
  <si>
    <t>化工生产工程技术人员</t>
    <phoneticPr fontId="19" type="noConversion"/>
  </si>
  <si>
    <t>机械设计工程技术人员</t>
    <phoneticPr fontId="19" type="noConversion"/>
  </si>
  <si>
    <t>机械制造工程技术人员</t>
    <phoneticPr fontId="19" type="noConversion"/>
  </si>
  <si>
    <t>仪器仪表工程技术人员</t>
    <phoneticPr fontId="19" type="noConversion"/>
  </si>
  <si>
    <t>机械设备工程技术人员</t>
    <phoneticPr fontId="19" type="noConversion"/>
  </si>
  <si>
    <t>数控、程控人员</t>
    <phoneticPr fontId="19" type="noConversion"/>
  </si>
  <si>
    <t>装甲车辆工程技术人员</t>
    <phoneticPr fontId="19" type="noConversion"/>
  </si>
  <si>
    <t>火炮枪械工程技术人员</t>
    <phoneticPr fontId="19" type="noConversion"/>
  </si>
  <si>
    <t>弹箭工程技术人员</t>
    <phoneticPr fontId="19" type="noConversion"/>
  </si>
  <si>
    <t>火炸药工程技术人员</t>
    <phoneticPr fontId="19" type="noConversion"/>
  </si>
  <si>
    <t>光电火控工程技术人员</t>
    <phoneticPr fontId="19" type="noConversion"/>
  </si>
  <si>
    <t>飞机设计工程技术人员</t>
    <phoneticPr fontId="19" type="noConversion"/>
  </si>
  <si>
    <t>飞机制造工程技术人员</t>
    <phoneticPr fontId="19" type="noConversion"/>
  </si>
  <si>
    <t>飞机发动机设计工程技术人员</t>
    <phoneticPr fontId="19" type="noConversion"/>
  </si>
  <si>
    <t>飞机发动机制造工程技术人员</t>
    <phoneticPr fontId="19" type="noConversion"/>
  </si>
  <si>
    <t>航天工程技术人员</t>
    <phoneticPr fontId="19" type="noConversion"/>
  </si>
  <si>
    <t>电子材料工程技术人员</t>
    <phoneticPr fontId="19" type="noConversion"/>
  </si>
  <si>
    <t>电子元器件工程技术人员</t>
    <phoneticPr fontId="19" type="noConversion"/>
  </si>
  <si>
    <t>雷达系统工程技术人员</t>
    <phoneticPr fontId="19" type="noConversion"/>
  </si>
  <si>
    <t>广播视听设备工程技术人员</t>
    <phoneticPr fontId="19" type="noConversion"/>
  </si>
  <si>
    <t>电子仪器与测量工程技术人员</t>
    <phoneticPr fontId="19" type="noConversion"/>
  </si>
  <si>
    <t>电子工程工程师</t>
    <phoneticPr fontId="19" type="noConversion"/>
  </si>
  <si>
    <t>通信工程技术人员</t>
    <phoneticPr fontId="19" type="noConversion"/>
  </si>
  <si>
    <t>计算机硬件技术人员</t>
    <phoneticPr fontId="19" type="noConversion"/>
  </si>
  <si>
    <t>计算机软件技术人员</t>
    <phoneticPr fontId="19" type="noConversion"/>
  </si>
  <si>
    <t>计算机网络技术人员</t>
    <phoneticPr fontId="19" type="noConversion"/>
  </si>
  <si>
    <r>
      <t>计算机系统分析技术人员</t>
    </r>
    <r>
      <rPr>
        <sz val="9"/>
        <rFont val="Times New Roman"/>
        <family val="1"/>
      </rPr>
      <t/>
    </r>
    <phoneticPr fontId="19" type="noConversion"/>
  </si>
  <si>
    <r>
      <t>计算机维护工程师</t>
    </r>
    <r>
      <rPr>
        <sz val="9"/>
        <rFont val="Times New Roman"/>
        <family val="1"/>
      </rPr>
      <t/>
    </r>
    <phoneticPr fontId="19" type="noConversion"/>
  </si>
  <si>
    <r>
      <t>计算机销售工程师</t>
    </r>
    <r>
      <rPr>
        <sz val="9"/>
        <rFont val="Times New Roman"/>
        <family val="1"/>
      </rPr>
      <t/>
    </r>
    <phoneticPr fontId="19" type="noConversion"/>
  </si>
  <si>
    <t>计算机乐谱制作师</t>
    <phoneticPr fontId="19" type="noConversion"/>
  </si>
  <si>
    <t>数字视频合成师</t>
    <phoneticPr fontId="19" type="noConversion"/>
  </si>
  <si>
    <t>计算机软件产品检验员</t>
    <phoneticPr fontId="19" type="noConversion"/>
  </si>
  <si>
    <r>
      <t>电机与电器工程技术人员</t>
    </r>
    <r>
      <rPr>
        <sz val="9"/>
        <rFont val="Times New Roman"/>
        <family val="1"/>
      </rPr>
      <t/>
    </r>
    <phoneticPr fontId="19" type="noConversion"/>
  </si>
  <si>
    <t>电力拖动与自动控制工程技术人员</t>
    <phoneticPr fontId="19" type="noConversion"/>
  </si>
  <si>
    <t>电线电缆与电工材料工程技术人员</t>
    <phoneticPr fontId="19" type="noConversion"/>
  </si>
  <si>
    <t>可编程序控制系统设计师</t>
    <phoneticPr fontId="19" type="noConversion"/>
  </si>
  <si>
    <t>发电工程技术人员</t>
    <phoneticPr fontId="19" type="noConversion"/>
  </si>
  <si>
    <t>输变电工程技术人员</t>
    <phoneticPr fontId="19" type="noConversion"/>
  </si>
  <si>
    <t>供用电工程技术人员</t>
    <phoneticPr fontId="19" type="noConversion"/>
  </si>
  <si>
    <t>邮政工程技术人员</t>
    <phoneticPr fontId="19" type="noConversion"/>
  </si>
  <si>
    <t>广播电视编播工程技术人员</t>
    <phoneticPr fontId="19" type="noConversion"/>
  </si>
  <si>
    <t>广播电视传输覆盖工程技术人员</t>
    <phoneticPr fontId="19" type="noConversion"/>
  </si>
  <si>
    <t>电影工程技术人员</t>
    <phoneticPr fontId="19" type="noConversion"/>
  </si>
  <si>
    <t>汽车运用工程技术人员</t>
    <phoneticPr fontId="19" type="noConversion"/>
  </si>
  <si>
    <t>船舶运用工程技术人员</t>
    <phoneticPr fontId="19" type="noConversion"/>
  </si>
  <si>
    <r>
      <t>水上交通工程技术人员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进行水上安全监督管理、搜寻救助等行动</t>
    </r>
    <r>
      <rPr>
        <sz val="10"/>
        <rFont val="Times New Roman"/>
        <family val="1"/>
      </rPr>
      <t>)</t>
    </r>
    <phoneticPr fontId="19" type="noConversion"/>
  </si>
  <si>
    <r>
      <t>水上交通工程技术人员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不参与水上行动</t>
    </r>
    <r>
      <rPr>
        <sz val="10"/>
        <rFont val="Times New Roman"/>
        <family val="1"/>
      </rPr>
      <t>)</t>
    </r>
    <phoneticPr fontId="19" type="noConversion"/>
  </si>
  <si>
    <r>
      <t>海上救助打捞工程技术人员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参与海上艘救、打捞行动</t>
    </r>
    <r>
      <rPr>
        <sz val="10"/>
        <rFont val="Times New Roman"/>
        <family val="1"/>
      </rPr>
      <t>)</t>
    </r>
    <phoneticPr fontId="19" type="noConversion"/>
  </si>
  <si>
    <t>拒保</t>
  </si>
  <si>
    <r>
      <t>海上救助打捞工程技术人员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救助打捞技术、装备研究、设计</t>
    </r>
    <r>
      <rPr>
        <sz val="10"/>
        <rFont val="Times New Roman"/>
        <family val="1"/>
      </rPr>
      <t>)</t>
    </r>
    <phoneticPr fontId="19" type="noConversion"/>
  </si>
  <si>
    <t>船舶检验工程技术人员</t>
    <phoneticPr fontId="19" type="noConversion"/>
  </si>
  <si>
    <t>民用航空器维修与适航审定专业技术人员</t>
    <phoneticPr fontId="19" type="noConversion"/>
  </si>
  <si>
    <t>航空航行管理及飞行程序设计工程技术人员</t>
    <phoneticPr fontId="19" type="noConversion"/>
  </si>
  <si>
    <r>
      <t>通用航空技术人员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从事航空摄影、航空物探、航空吊挂吊装、石油航空作业、航空环境污染监测、航空护林、播种、喷施、研究航空体育运动等</t>
    </r>
    <r>
      <rPr>
        <sz val="10"/>
        <rFont val="Times New Roman"/>
        <family val="1"/>
      </rPr>
      <t>)</t>
    </r>
    <phoneticPr fontId="19" type="noConversion"/>
  </si>
  <si>
    <t>航空运输研究人员</t>
    <phoneticPr fontId="19" type="noConversion"/>
  </si>
  <si>
    <t>铁道运输工程研究人员</t>
    <phoneticPr fontId="19" type="noConversion"/>
  </si>
  <si>
    <t>铁路机务工程技术人员</t>
    <phoneticPr fontId="19" type="noConversion"/>
  </si>
  <si>
    <t>铁路车辆工程技术人员</t>
    <phoneticPr fontId="19" type="noConversion"/>
  </si>
  <si>
    <t>铁路电务工程技术人员</t>
    <phoneticPr fontId="19" type="noConversion"/>
  </si>
  <si>
    <t>城镇规划设计工程技术人员</t>
    <phoneticPr fontId="19" type="noConversion"/>
  </si>
  <si>
    <t>建筑设计工程技术人员</t>
    <phoneticPr fontId="19" type="noConversion"/>
  </si>
  <si>
    <r>
      <t>土木建筑工程技术人员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亲临工地监督检查指导</t>
    </r>
    <r>
      <rPr>
        <sz val="10"/>
        <rFont val="Times New Roman"/>
        <family val="1"/>
      </rPr>
      <t>)</t>
    </r>
    <phoneticPr fontId="19" type="noConversion"/>
  </si>
  <si>
    <r>
      <t>土木建筑工程技术人员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不亲临工地</t>
    </r>
    <r>
      <rPr>
        <sz val="10"/>
        <rFont val="Times New Roman"/>
        <family val="1"/>
      </rPr>
      <t>)</t>
    </r>
    <phoneticPr fontId="19" type="noConversion"/>
  </si>
  <si>
    <t>风景园林工程技术人员</t>
    <phoneticPr fontId="19" type="noConversion"/>
  </si>
  <si>
    <t>道路与桥梁工程技术人员</t>
    <phoneticPr fontId="19" type="noConversion"/>
  </si>
  <si>
    <t>港口与航道工程技术人员</t>
    <phoneticPr fontId="19" type="noConversion"/>
  </si>
  <si>
    <t>机场工程技术人员</t>
    <phoneticPr fontId="19" type="noConversion"/>
  </si>
  <si>
    <r>
      <t>铁路建筑工程技术人员</t>
    </r>
    <r>
      <rPr>
        <sz val="9"/>
        <rFont val="Times New Roman"/>
        <family val="1"/>
      </rPr>
      <t/>
    </r>
    <phoneticPr fontId="19" type="noConversion"/>
  </si>
  <si>
    <t>水利水电建筑工程技术人员</t>
    <phoneticPr fontId="19" type="noConversion"/>
  </si>
  <si>
    <t>建筑工程内勤工作人员</t>
    <phoneticPr fontId="19" type="noConversion"/>
  </si>
  <si>
    <t>土木建筑承包商</t>
    <phoneticPr fontId="19" type="noConversion"/>
  </si>
  <si>
    <r>
      <t>建筑公司负责人、业务员</t>
    </r>
    <r>
      <rPr>
        <sz val="9"/>
        <rFont val="Times New Roman"/>
        <family val="1"/>
      </rPr>
      <t/>
    </r>
    <phoneticPr fontId="19" type="noConversion"/>
  </si>
  <si>
    <t>引导参观工地服务人员</t>
    <phoneticPr fontId="19" type="noConversion"/>
  </si>
  <si>
    <t>硅酸盐工程技术人员</t>
    <phoneticPr fontId="19" type="noConversion"/>
  </si>
  <si>
    <t>石棉、石膏、云母等非金属矿及制品工程技术人员</t>
    <phoneticPr fontId="19" type="noConversion"/>
  </si>
  <si>
    <t>玻璃钢、复合材料等无机非金属新材料工程技术人员</t>
    <phoneticPr fontId="19" type="noConversion"/>
  </si>
  <si>
    <t>林业生态环境工程技术人员</t>
    <phoneticPr fontId="19" type="noConversion"/>
  </si>
  <si>
    <t>森林培育工程技术人员</t>
    <phoneticPr fontId="19" type="noConversion"/>
  </si>
  <si>
    <t>园林绿化工程技术人员</t>
    <phoneticPr fontId="19" type="noConversion"/>
  </si>
  <si>
    <r>
      <t>野生动物保护与繁殖利用工程技术人员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研究调查野生动物资源及野生动物驯化、繁殖技术人员</t>
    </r>
    <r>
      <rPr>
        <sz val="10"/>
        <rFont val="Times New Roman"/>
        <family val="1"/>
      </rPr>
      <t>)</t>
    </r>
    <phoneticPr fontId="19" type="noConversion"/>
  </si>
  <si>
    <t>野生动物保护与繁殖利用工程技术人员（设计、研制猎枪、猎具，改进狩猎技术，研究野生动物肉、毛皮产品测定、分析、储藏技术人员）</t>
    <phoneticPr fontId="19" type="noConversion"/>
  </si>
  <si>
    <t>自然保护区工程技术人员</t>
    <phoneticPr fontId="19" type="noConversion"/>
  </si>
  <si>
    <t>森林保护工程技术人员</t>
    <phoneticPr fontId="19" type="noConversion"/>
  </si>
  <si>
    <t>木材、竹材加工工程技术人员</t>
    <phoneticPr fontId="19" type="noConversion"/>
  </si>
  <si>
    <t>森林采伐和运输工程技术人员</t>
    <phoneticPr fontId="19" type="noConversion"/>
  </si>
  <si>
    <t>经济林和林特产品加工工程技术人员</t>
    <phoneticPr fontId="19" type="noConversion"/>
  </si>
  <si>
    <t>森林资源管理与监测工程技术人员</t>
    <phoneticPr fontId="19" type="noConversion"/>
  </si>
  <si>
    <t>水资源勘测工程技术人员</t>
    <phoneticPr fontId="19" type="noConversion"/>
  </si>
  <si>
    <t>治河及泥沙治理工程技术人员</t>
    <phoneticPr fontId="19" type="noConversion"/>
  </si>
  <si>
    <r>
      <t>水利工程师</t>
    </r>
    <r>
      <rPr>
        <sz val="9"/>
        <rFont val="Times New Roman"/>
        <family val="1"/>
      </rPr>
      <t/>
    </r>
    <phoneticPr fontId="19" type="noConversion"/>
  </si>
  <si>
    <t>海洋调查与监测工程技术人员</t>
    <phoneticPr fontId="19" type="noConversion"/>
  </si>
  <si>
    <t>海洋环境预报工程技术人员</t>
    <phoneticPr fontId="19" type="noConversion"/>
  </si>
  <si>
    <t>海洋矿产、海洋油气资源开发利用和保护工程技术人员</t>
    <phoneticPr fontId="19" type="noConversion"/>
  </si>
  <si>
    <r>
      <t>海水淡化、潮汐能、波浪能等海洋能源开发和保护工程技术人员</t>
    </r>
    <r>
      <rPr>
        <sz val="9"/>
        <rFont val="Times New Roman"/>
        <family val="1"/>
      </rPr>
      <t/>
    </r>
    <phoneticPr fontId="19" type="noConversion"/>
  </si>
  <si>
    <r>
      <t>海洋生态系统保护等海洋资源开发利用和保护工程技术人员</t>
    </r>
    <r>
      <rPr>
        <sz val="9"/>
        <rFont val="Times New Roman"/>
        <family val="1"/>
      </rPr>
      <t/>
    </r>
    <phoneticPr fontId="19" type="noConversion"/>
  </si>
  <si>
    <t>海洋工程勘察设计工程技术人员（进行海洋、海底勘察人员）</t>
    <phoneticPr fontId="19" type="noConversion"/>
  </si>
  <si>
    <t>海洋工程设计规划技术人员</t>
    <phoneticPr fontId="19" type="noConversion"/>
  </si>
  <si>
    <t>水产养殖工程技术人员</t>
    <phoneticPr fontId="19" type="noConversion"/>
  </si>
  <si>
    <t>渔业资源开发利用工程技术人员</t>
    <phoneticPr fontId="19" type="noConversion"/>
  </si>
  <si>
    <t>纺纱工程技术人员</t>
    <phoneticPr fontId="19" type="noConversion"/>
  </si>
  <si>
    <t>织造工程技术人员</t>
    <phoneticPr fontId="19" type="noConversion"/>
  </si>
  <si>
    <t>染整工程技术人员</t>
    <phoneticPr fontId="19" type="noConversion"/>
  </si>
  <si>
    <r>
      <t>纺织工程工程师</t>
    </r>
    <r>
      <rPr>
        <sz val="9"/>
        <rFont val="Times New Roman"/>
        <family val="1"/>
      </rPr>
      <t/>
    </r>
    <phoneticPr fontId="19" type="noConversion"/>
  </si>
  <si>
    <t>食品营养卫生研究及食品加工、储运工艺技术开发应用人员</t>
    <phoneticPr fontId="19" type="noConversion"/>
  </si>
  <si>
    <t>气象观测人员</t>
    <phoneticPr fontId="19" type="noConversion"/>
  </si>
  <si>
    <t>天气预报人员</t>
    <phoneticPr fontId="19" type="noConversion"/>
  </si>
  <si>
    <t>气候监测预测人员</t>
    <phoneticPr fontId="19" type="noConversion"/>
  </si>
  <si>
    <t>应用气象人员</t>
    <phoneticPr fontId="19" type="noConversion"/>
  </si>
  <si>
    <t>气象服务人员</t>
    <phoneticPr fontId="19" type="noConversion"/>
  </si>
  <si>
    <t>地震工程技术人员</t>
    <phoneticPr fontId="19" type="noConversion"/>
  </si>
  <si>
    <t>环境损害控制工程技术人员</t>
    <phoneticPr fontId="19" type="noConversion"/>
  </si>
  <si>
    <t>环境监测工程技术人员</t>
    <phoneticPr fontId="19" type="noConversion"/>
  </si>
  <si>
    <t>环境污染治理工程技术人员</t>
    <phoneticPr fontId="19" type="noConversion"/>
  </si>
  <si>
    <t>环境保护工程灾害信息员</t>
    <phoneticPr fontId="19" type="noConversion"/>
  </si>
  <si>
    <t>环境保护工程紧急救助员</t>
    <phoneticPr fontId="19" type="noConversion"/>
  </si>
  <si>
    <r>
      <t>安全工程技术人员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安全科学技术研究、开发与推广，安全工程设计施工、安全生产运行控制，安全检测、监督、评估，事故调查分析与预测预防</t>
    </r>
    <r>
      <rPr>
        <sz val="10"/>
        <rFont val="Times New Roman"/>
        <family val="1"/>
      </rPr>
      <t>)</t>
    </r>
    <phoneticPr fontId="19" type="noConversion"/>
  </si>
  <si>
    <t>安全防范系统安装维护员</t>
    <phoneticPr fontId="19" type="noConversion"/>
  </si>
  <si>
    <t>安全防范设计评估师</t>
    <phoneticPr fontId="19" type="noConversion"/>
  </si>
  <si>
    <r>
      <t>标准化工程技术人员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从事技术、服务、管理标准化的研究和标准制定、实施、监督、管理的工程技术人员</t>
    </r>
    <r>
      <rPr>
        <sz val="10"/>
        <rFont val="Times New Roman"/>
        <family val="1"/>
      </rPr>
      <t>)</t>
    </r>
    <phoneticPr fontId="19" type="noConversion"/>
  </si>
  <si>
    <t>计量工程技术人员</t>
    <phoneticPr fontId="19" type="noConversion"/>
  </si>
  <si>
    <t>质量工程技术人员</t>
    <phoneticPr fontId="19" type="noConversion"/>
  </si>
  <si>
    <t>普通工业管理工程技术人员</t>
    <phoneticPr fontId="19" type="noConversion"/>
  </si>
  <si>
    <t>系统规划与管理工程技术人员</t>
    <phoneticPr fontId="19" type="noConversion"/>
  </si>
  <si>
    <t>设施规划与设计工程技术人员</t>
    <phoneticPr fontId="19" type="noConversion"/>
  </si>
  <si>
    <t>生产组织与管理工程技术人员</t>
    <phoneticPr fontId="19" type="noConversion"/>
  </si>
  <si>
    <t>质量管理与可靠性控制工程技术人员</t>
    <phoneticPr fontId="19" type="noConversion"/>
  </si>
  <si>
    <t>营销工程技术人员</t>
    <phoneticPr fontId="19" type="noConversion"/>
  </si>
  <si>
    <t>人力资源开发与管理工程技术人员</t>
    <phoneticPr fontId="19" type="noConversion"/>
  </si>
  <si>
    <t>农业技术人员</t>
  </si>
  <si>
    <t>土壤肥料技术人员</t>
    <phoneticPr fontId="19" type="noConversion"/>
  </si>
  <si>
    <t>植物保护技术人员</t>
    <phoneticPr fontId="19" type="noConversion"/>
  </si>
  <si>
    <t>园艺技术人员</t>
    <phoneticPr fontId="19" type="noConversion"/>
  </si>
  <si>
    <t>作物遗传育种栽培技术人员</t>
    <phoneticPr fontId="19" type="noConversion"/>
  </si>
  <si>
    <t>兽医</t>
    <phoneticPr fontId="19" type="noConversion"/>
  </si>
  <si>
    <t>兽药技术人员</t>
    <phoneticPr fontId="19" type="noConversion"/>
  </si>
  <si>
    <t>畜牧技术人员</t>
    <phoneticPr fontId="19" type="noConversion"/>
  </si>
  <si>
    <t>草业技术人员</t>
    <phoneticPr fontId="19" type="noConversion"/>
  </si>
  <si>
    <t>农业技师、指导员</t>
    <phoneticPr fontId="19" type="noConversion"/>
  </si>
  <si>
    <t>飞机和船舶技术人员</t>
  </si>
  <si>
    <t>飞行驾驶员</t>
    <phoneticPr fontId="19" type="noConversion"/>
  </si>
  <si>
    <t>飞机机械员</t>
    <phoneticPr fontId="19" type="noConversion"/>
  </si>
  <si>
    <t>飞行领航员</t>
    <phoneticPr fontId="19" type="noConversion"/>
  </si>
  <si>
    <t>飞行通信员</t>
    <phoneticPr fontId="19" type="noConversion"/>
  </si>
  <si>
    <t>船舶甲板部技术人员</t>
    <phoneticPr fontId="19" type="noConversion"/>
  </si>
  <si>
    <t>船舶轮机部技术人员</t>
    <phoneticPr fontId="19" type="noConversion"/>
  </si>
  <si>
    <r>
      <t>船舶引航员</t>
    </r>
    <r>
      <rPr>
        <sz val="9"/>
        <rFont val="Times New Roman"/>
        <family val="1"/>
      </rPr>
      <t/>
    </r>
    <phoneticPr fontId="19" type="noConversion"/>
  </si>
  <si>
    <r>
      <t>船长</t>
    </r>
    <r>
      <rPr>
        <sz val="9"/>
        <rFont val="Times New Roman"/>
        <family val="1"/>
      </rPr>
      <t/>
    </r>
    <phoneticPr fontId="19" type="noConversion"/>
  </si>
  <si>
    <r>
      <t>船舶轮机长</t>
    </r>
    <r>
      <rPr>
        <sz val="9"/>
        <rFont val="Times New Roman"/>
        <family val="1"/>
      </rPr>
      <t/>
    </r>
    <phoneticPr fontId="19" type="noConversion"/>
  </si>
  <si>
    <r>
      <t>大副</t>
    </r>
    <r>
      <rPr>
        <sz val="9"/>
        <rFont val="Times New Roman"/>
        <family val="1"/>
      </rPr>
      <t/>
    </r>
    <phoneticPr fontId="19" type="noConversion"/>
  </si>
  <si>
    <r>
      <t>二副</t>
    </r>
    <r>
      <rPr>
        <sz val="9"/>
        <rFont val="Times New Roman"/>
        <family val="1"/>
      </rPr>
      <t/>
    </r>
    <phoneticPr fontId="19" type="noConversion"/>
  </si>
  <si>
    <t>三副</t>
    <phoneticPr fontId="19" type="noConversion"/>
  </si>
  <si>
    <t>大管轮</t>
    <phoneticPr fontId="19" type="noConversion"/>
  </si>
  <si>
    <t>二管轮</t>
    <phoneticPr fontId="19" type="noConversion"/>
  </si>
  <si>
    <t>三管轮</t>
    <phoneticPr fontId="19" type="noConversion"/>
  </si>
  <si>
    <t>船舶报务员</t>
    <phoneticPr fontId="19" type="noConversion"/>
  </si>
  <si>
    <t>船舶事务长</t>
    <phoneticPr fontId="19" type="noConversion"/>
  </si>
  <si>
    <t>船舶引水员</t>
    <phoneticPr fontId="19" type="noConversion"/>
  </si>
  <si>
    <t>卫生专业技术人员</t>
  </si>
  <si>
    <t>内科医生、医师</t>
  </si>
  <si>
    <t>外科医生、医师</t>
  </si>
  <si>
    <t>儿科医生、医师</t>
  </si>
  <si>
    <t>妇产科医生、医师</t>
  </si>
  <si>
    <t>眼科医生、医师</t>
  </si>
  <si>
    <t>耳鼻喉科医生、医师</t>
  </si>
  <si>
    <t>口腔科医生、医师</t>
  </si>
  <si>
    <t>皮肤科医生、医师</t>
  </si>
  <si>
    <t>精神科医生、医师</t>
  </si>
  <si>
    <t>心理医生、医师</t>
  </si>
  <si>
    <t>传染病科医生、医师</t>
  </si>
  <si>
    <t>急诊科医生、医师</t>
  </si>
  <si>
    <t>康复科医生、医师</t>
  </si>
  <si>
    <t>麻醉科医生、医师</t>
  </si>
  <si>
    <t>病理科医生、医师</t>
  </si>
  <si>
    <t>放射科医生、医师</t>
  </si>
  <si>
    <t>核医学医生、医师</t>
  </si>
  <si>
    <t>超声诊断科医生、医师</t>
  </si>
  <si>
    <t>放射肿瘤科医生、医师</t>
  </si>
  <si>
    <t>全科医生、医师</t>
  </si>
  <si>
    <t>乡村医生、医师</t>
  </si>
  <si>
    <t>妇幼保健医生、医师</t>
  </si>
  <si>
    <t>输（采供）血医生、医师</t>
  </si>
  <si>
    <t>中医内科医生、医师</t>
  </si>
  <si>
    <t>中医外科医生、医师</t>
  </si>
  <si>
    <t>中医妇科医生、医师</t>
  </si>
  <si>
    <t>中医儿科医生、医师</t>
  </si>
  <si>
    <t>中医眼科医生、医师</t>
  </si>
  <si>
    <t>中医皮肤科医生、医师</t>
  </si>
  <si>
    <t>中医骨伤科医生、医师</t>
  </si>
  <si>
    <t>中医肛肠科医生、医师</t>
  </si>
  <si>
    <t>中医耳鼻喉科医生、医师</t>
  </si>
  <si>
    <t>针炙科医生、医师</t>
  </si>
  <si>
    <t>推拿按摩科医生、医师</t>
  </si>
  <si>
    <t>中西医结合医生、医师</t>
  </si>
  <si>
    <t>民族医生、医师</t>
  </si>
  <si>
    <t>流行病学医生、医师</t>
  </si>
  <si>
    <t>营养与食品卫生医生、医师</t>
  </si>
  <si>
    <t>环境卫生医生、医师</t>
  </si>
  <si>
    <t>职业病医生、医师</t>
  </si>
  <si>
    <t>劳动(职业)卫生医生、医师</t>
  </si>
  <si>
    <t>放射卫生医生、医师</t>
  </si>
  <si>
    <t>少儿和学校卫生医生、医师</t>
  </si>
  <si>
    <t>健康管理师</t>
    <phoneticPr fontId="19" type="noConversion"/>
  </si>
  <si>
    <t>公共营养师</t>
    <phoneticPr fontId="19" type="noConversion"/>
  </si>
  <si>
    <t>药剂师</t>
    <phoneticPr fontId="19" type="noConversion"/>
  </si>
  <si>
    <t>影像技师</t>
    <phoneticPr fontId="19" type="noConversion"/>
  </si>
  <si>
    <t>麻醉技师</t>
    <phoneticPr fontId="19" type="noConversion"/>
  </si>
  <si>
    <r>
      <t>病理技师</t>
    </r>
    <r>
      <rPr>
        <sz val="9"/>
        <rFont val="Times New Roman"/>
        <family val="1"/>
      </rPr>
      <t/>
    </r>
    <phoneticPr fontId="19" type="noConversion"/>
  </si>
  <si>
    <t>临床检验技师</t>
    <phoneticPr fontId="19" type="noConversion"/>
  </si>
  <si>
    <t>公卫检验技师</t>
    <phoneticPr fontId="19" type="noConversion"/>
  </si>
  <si>
    <t>卫生工程技师</t>
    <phoneticPr fontId="19" type="noConversion"/>
  </si>
  <si>
    <r>
      <t>输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采供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血技师</t>
    </r>
    <phoneticPr fontId="19" type="noConversion"/>
  </si>
  <si>
    <r>
      <t>放射线之技术人员</t>
    </r>
    <r>
      <rPr>
        <sz val="9"/>
        <rFont val="Times New Roman"/>
        <family val="1"/>
      </rPr>
      <t/>
    </r>
    <phoneticPr fontId="19" type="noConversion"/>
  </si>
  <si>
    <r>
      <t>放射机器修理人员</t>
    </r>
    <r>
      <rPr>
        <sz val="9"/>
        <rFont val="Times New Roman"/>
        <family val="1"/>
      </rPr>
      <t/>
    </r>
    <phoneticPr fontId="19" type="noConversion"/>
  </si>
  <si>
    <t>医学设备管理师</t>
    <phoneticPr fontId="19" type="noConversion"/>
  </si>
  <si>
    <t>病房护士、护师</t>
    <phoneticPr fontId="19" type="noConversion"/>
  </si>
  <si>
    <t>门诊护士、护师</t>
    <phoneticPr fontId="19" type="noConversion"/>
  </si>
  <si>
    <t>急诊护士、护师</t>
    <phoneticPr fontId="19" type="noConversion"/>
  </si>
  <si>
    <t>手术室护士、护师</t>
    <phoneticPr fontId="19" type="noConversion"/>
  </si>
  <si>
    <t>供应室护士、护师</t>
    <phoneticPr fontId="19" type="noConversion"/>
  </si>
  <si>
    <t>社区护士、护师</t>
    <phoneticPr fontId="19" type="noConversion"/>
  </si>
  <si>
    <t>助产员</t>
    <phoneticPr fontId="19" type="noConversion"/>
  </si>
  <si>
    <t>医疗救护员</t>
    <phoneticPr fontId="19" type="noConversion"/>
  </si>
  <si>
    <r>
      <t>医务行政人员</t>
    </r>
    <r>
      <rPr>
        <sz val="9"/>
        <rFont val="Times New Roman"/>
        <family val="1"/>
      </rPr>
      <t/>
    </r>
    <phoneticPr fontId="19" type="noConversion"/>
  </si>
  <si>
    <t>监狱、看守所医护人员</t>
    <phoneticPr fontId="19" type="noConversion"/>
  </si>
  <si>
    <t>经济业务人员</t>
  </si>
  <si>
    <t>经济计划人员</t>
    <phoneticPr fontId="19" type="noConversion"/>
  </si>
  <si>
    <t>统计人员</t>
    <phoneticPr fontId="19" type="noConversion"/>
  </si>
  <si>
    <t>会计人员</t>
    <phoneticPr fontId="19" type="noConversion"/>
  </si>
  <si>
    <t>审计人员</t>
    <phoneticPr fontId="19" type="noConversion"/>
  </si>
  <si>
    <t>国际商务人员</t>
    <phoneticPr fontId="19" type="noConversion"/>
  </si>
  <si>
    <t>品牌管理师</t>
    <phoneticPr fontId="19" type="noConversion"/>
  </si>
  <si>
    <t>职业信息分析师</t>
    <phoneticPr fontId="19" type="noConversion"/>
  </si>
  <si>
    <t>调查分析师</t>
    <phoneticPr fontId="19" type="noConversion"/>
  </si>
  <si>
    <t>投资分析师</t>
    <phoneticPr fontId="19" type="noConversion"/>
  </si>
  <si>
    <t>金融业务人员</t>
  </si>
  <si>
    <t>银行货币发行员</t>
    <phoneticPr fontId="19" type="noConversion"/>
  </si>
  <si>
    <t>银行国库业务员</t>
    <phoneticPr fontId="19" type="noConversion"/>
  </si>
  <si>
    <t>银行外汇管理员</t>
    <phoneticPr fontId="19" type="noConversion"/>
  </si>
  <si>
    <t>银行清算员</t>
    <phoneticPr fontId="19" type="noConversion"/>
  </si>
  <si>
    <t>银行信贷员</t>
    <phoneticPr fontId="19" type="noConversion"/>
  </si>
  <si>
    <t>银行国际业务处理人员</t>
    <phoneticPr fontId="19" type="noConversion"/>
  </si>
  <si>
    <t>银行信托业务处理人员</t>
    <phoneticPr fontId="19" type="noConversion"/>
  </si>
  <si>
    <t>银行信用卡业务处理人员</t>
    <phoneticPr fontId="19" type="noConversion"/>
  </si>
  <si>
    <t>银行储蓄员</t>
    <phoneticPr fontId="19" type="noConversion"/>
  </si>
  <si>
    <r>
      <t>现金运送车司机、点钞员、押送员</t>
    </r>
    <r>
      <rPr>
        <sz val="9"/>
        <rFont val="Times New Roman"/>
        <family val="1"/>
      </rPr>
      <t/>
    </r>
    <phoneticPr fontId="19" type="noConversion"/>
  </si>
  <si>
    <t>精算师</t>
    <phoneticPr fontId="19" type="noConversion"/>
  </si>
  <si>
    <t>保险推销员</t>
    <phoneticPr fontId="19" type="noConversion"/>
  </si>
  <si>
    <t>保险理赔员</t>
    <phoneticPr fontId="19" type="noConversion"/>
  </si>
  <si>
    <r>
      <t>保险收费员</t>
    </r>
    <r>
      <rPr>
        <sz val="9"/>
        <rFont val="Times New Roman"/>
        <family val="1"/>
      </rPr>
      <t/>
    </r>
    <phoneticPr fontId="19" type="noConversion"/>
  </si>
  <si>
    <r>
      <t>保险调查员</t>
    </r>
    <r>
      <rPr>
        <sz val="9"/>
        <rFont val="Times New Roman"/>
        <family val="1"/>
      </rPr>
      <t/>
    </r>
    <phoneticPr fontId="19" type="noConversion"/>
  </si>
  <si>
    <r>
      <t>征信人员</t>
    </r>
    <r>
      <rPr>
        <sz val="9"/>
        <rFont val="Times New Roman"/>
        <family val="1"/>
      </rPr>
      <t/>
    </r>
    <phoneticPr fontId="19" type="noConversion"/>
  </si>
  <si>
    <t>证券发行员</t>
    <phoneticPr fontId="19" type="noConversion"/>
  </si>
  <si>
    <t>证券交易员</t>
    <phoneticPr fontId="19" type="noConversion"/>
  </si>
  <si>
    <t>证券投资顾问</t>
    <phoneticPr fontId="19" type="noConversion"/>
  </si>
  <si>
    <t>信用管理师</t>
    <phoneticPr fontId="19" type="noConversion"/>
  </si>
  <si>
    <t>金融一般内勤人员</t>
    <phoneticPr fontId="19" type="noConversion"/>
  </si>
  <si>
    <r>
      <t>金融外务员</t>
    </r>
    <r>
      <rPr>
        <sz val="9"/>
        <rFont val="Times New Roman"/>
        <family val="1"/>
      </rPr>
      <t/>
    </r>
    <phoneticPr fontId="19" type="noConversion"/>
  </si>
  <si>
    <t>法律专业人员</t>
  </si>
  <si>
    <t>法官</t>
    <phoneticPr fontId="19" type="noConversion"/>
  </si>
  <si>
    <t>检察官</t>
    <phoneticPr fontId="19" type="noConversion"/>
  </si>
  <si>
    <r>
      <t>律师</t>
    </r>
    <r>
      <rPr>
        <sz val="9"/>
        <rFont val="Times New Roman"/>
        <family val="1"/>
      </rPr>
      <t/>
    </r>
    <phoneticPr fontId="19" type="noConversion"/>
  </si>
  <si>
    <t>公证员</t>
    <phoneticPr fontId="19" type="noConversion"/>
  </si>
  <si>
    <t>法医</t>
    <phoneticPr fontId="19" type="noConversion"/>
  </si>
  <si>
    <t>书记员</t>
    <phoneticPr fontId="19" type="noConversion"/>
  </si>
  <si>
    <t>商业犯罪调查处理人员</t>
    <phoneticPr fontId="19" type="noConversion"/>
  </si>
  <si>
    <t>教学人员</t>
  </si>
  <si>
    <r>
      <t>高等教育教师</t>
    </r>
    <r>
      <rPr>
        <sz val="9"/>
        <rFont val="Times New Roman"/>
        <family val="1"/>
      </rPr>
      <t/>
    </r>
    <phoneticPr fontId="19" type="noConversion"/>
  </si>
  <si>
    <t>中等职业教育理论</t>
    <phoneticPr fontId="19" type="noConversion"/>
  </si>
  <si>
    <t>实习指导教师</t>
    <phoneticPr fontId="19" type="noConversion"/>
  </si>
  <si>
    <t>中学教师</t>
    <phoneticPr fontId="19" type="noConversion"/>
  </si>
  <si>
    <t>小学教师</t>
    <phoneticPr fontId="19" type="noConversion"/>
  </si>
  <si>
    <t>幼儿教师</t>
    <phoneticPr fontId="19" type="noConversion"/>
  </si>
  <si>
    <t>特殊教育教师</t>
    <phoneticPr fontId="19" type="noConversion"/>
  </si>
  <si>
    <t>家庭教师</t>
    <phoneticPr fontId="19" type="noConversion"/>
  </si>
  <si>
    <r>
      <t>校工</t>
    </r>
    <r>
      <rPr>
        <sz val="9"/>
        <rFont val="Times New Roman"/>
        <family val="1"/>
      </rPr>
      <t/>
    </r>
    <phoneticPr fontId="19" type="noConversion"/>
  </si>
  <si>
    <r>
      <t>军训教官、体育教师</t>
    </r>
    <r>
      <rPr>
        <sz val="9"/>
        <rFont val="Times New Roman"/>
        <family val="1"/>
      </rPr>
      <t/>
    </r>
    <phoneticPr fontId="19" type="noConversion"/>
  </si>
  <si>
    <r>
      <t>汽车驾驶训练班教练</t>
    </r>
    <r>
      <rPr>
        <sz val="9"/>
        <rFont val="Times New Roman"/>
        <family val="1"/>
      </rPr>
      <t/>
    </r>
    <phoneticPr fontId="19" type="noConversion"/>
  </si>
  <si>
    <t>飞行教官</t>
    <phoneticPr fontId="19" type="noConversion"/>
  </si>
  <si>
    <t>飞行训练学员</t>
    <phoneticPr fontId="19" type="noConversion"/>
  </si>
  <si>
    <r>
      <t>一般学生</t>
    </r>
    <r>
      <rPr>
        <sz val="9"/>
        <rFont val="Times New Roman"/>
        <family val="1"/>
      </rPr>
      <t/>
    </r>
    <phoneticPr fontId="19" type="noConversion"/>
  </si>
  <si>
    <t>学龄前儿童</t>
    <phoneticPr fontId="19" type="noConversion"/>
  </si>
  <si>
    <t>文学艺术工作人员</t>
  </si>
  <si>
    <r>
      <t>文学作家</t>
    </r>
    <r>
      <rPr>
        <sz val="9"/>
        <rFont val="Times New Roman"/>
        <family val="1"/>
      </rPr>
      <t/>
    </r>
    <phoneticPr fontId="19" type="noConversion"/>
  </si>
  <si>
    <t>曲艺作家</t>
    <phoneticPr fontId="19" type="noConversion"/>
  </si>
  <si>
    <r>
      <t>剧作家</t>
    </r>
    <r>
      <rPr>
        <sz val="9"/>
        <rFont val="Times New Roman"/>
        <family val="1"/>
      </rPr>
      <t/>
    </r>
    <phoneticPr fontId="19" type="noConversion"/>
  </si>
  <si>
    <t>作曲家</t>
    <phoneticPr fontId="19" type="noConversion"/>
  </si>
  <si>
    <t>词作家</t>
    <phoneticPr fontId="19" type="noConversion"/>
  </si>
  <si>
    <t>文艺评论员</t>
    <phoneticPr fontId="19" type="noConversion"/>
  </si>
  <si>
    <t>皮影戏木偶戏作家</t>
    <phoneticPr fontId="19" type="noConversion"/>
  </si>
  <si>
    <t>电影电视导演</t>
    <phoneticPr fontId="19" type="noConversion"/>
  </si>
  <si>
    <t>戏剧导演</t>
    <phoneticPr fontId="19" type="noConversion"/>
  </si>
  <si>
    <t>舞蹈编导</t>
    <phoneticPr fontId="19" type="noConversion"/>
  </si>
  <si>
    <t>音乐指挥</t>
    <phoneticPr fontId="19" type="noConversion"/>
  </si>
  <si>
    <t>武术指导</t>
    <phoneticPr fontId="19" type="noConversion"/>
  </si>
  <si>
    <t>电影电视演员</t>
    <phoneticPr fontId="19" type="noConversion"/>
  </si>
  <si>
    <t>戏剧演员</t>
    <phoneticPr fontId="19" type="noConversion"/>
  </si>
  <si>
    <t>舞蹈演员</t>
    <phoneticPr fontId="19" type="noConversion"/>
  </si>
  <si>
    <t>曲艺演员</t>
    <phoneticPr fontId="19" type="noConversion"/>
  </si>
  <si>
    <t>杂技魔术演员</t>
    <phoneticPr fontId="19" type="noConversion"/>
  </si>
  <si>
    <t>歌唱演员</t>
    <phoneticPr fontId="19" type="noConversion"/>
  </si>
  <si>
    <t>皮影戏演员</t>
    <phoneticPr fontId="19" type="noConversion"/>
  </si>
  <si>
    <t>木偶戏演员</t>
    <phoneticPr fontId="19" type="noConversion"/>
  </si>
  <si>
    <t>武打演员</t>
    <phoneticPr fontId="19" type="noConversion"/>
  </si>
  <si>
    <t>特技演员</t>
    <phoneticPr fontId="19" type="noConversion"/>
  </si>
  <si>
    <t>替身演员</t>
    <phoneticPr fontId="19" type="noConversion"/>
  </si>
  <si>
    <r>
      <t>高空杂技飞车飞人演员</t>
    </r>
    <r>
      <rPr>
        <sz val="9"/>
        <rFont val="Times New Roman"/>
        <family val="1"/>
      </rPr>
      <t/>
    </r>
    <phoneticPr fontId="19" type="noConversion"/>
  </si>
  <si>
    <t>配音演员</t>
    <phoneticPr fontId="19" type="noConversion"/>
  </si>
  <si>
    <t>群众演员</t>
    <phoneticPr fontId="19" type="noConversion"/>
  </si>
  <si>
    <r>
      <t>民族乐器演奏员</t>
    </r>
    <r>
      <rPr>
        <sz val="9"/>
        <rFont val="Times New Roman"/>
        <family val="1"/>
      </rPr>
      <t/>
    </r>
    <phoneticPr fontId="19" type="noConversion"/>
  </si>
  <si>
    <t>外国乐器演奏员</t>
    <phoneticPr fontId="19" type="noConversion"/>
  </si>
  <si>
    <t>电影电视制片人</t>
    <phoneticPr fontId="19" type="noConversion"/>
  </si>
  <si>
    <t>电影电视场记</t>
    <phoneticPr fontId="19" type="noConversion"/>
  </si>
  <si>
    <r>
      <t>电影电视摄影师</t>
    </r>
    <r>
      <rPr>
        <sz val="9"/>
        <rFont val="Times New Roman"/>
        <family val="1"/>
      </rPr>
      <t/>
    </r>
    <phoneticPr fontId="19" type="noConversion"/>
  </si>
  <si>
    <t>照明师</t>
    <phoneticPr fontId="19" type="noConversion"/>
  </si>
  <si>
    <t>录音师</t>
    <phoneticPr fontId="19" type="noConversion"/>
  </si>
  <si>
    <t>剪辑师</t>
    <phoneticPr fontId="19" type="noConversion"/>
  </si>
  <si>
    <t>美工师</t>
    <phoneticPr fontId="19" type="noConversion"/>
  </si>
  <si>
    <t>化妆师</t>
    <phoneticPr fontId="19" type="noConversion"/>
  </si>
  <si>
    <t>置景师</t>
    <phoneticPr fontId="19" type="noConversion"/>
  </si>
  <si>
    <t>道具师</t>
    <phoneticPr fontId="19" type="noConversion"/>
  </si>
  <si>
    <t>电影电视片发行人</t>
    <phoneticPr fontId="19" type="noConversion"/>
  </si>
  <si>
    <t>舞台监督</t>
    <phoneticPr fontId="19" type="noConversion"/>
  </si>
  <si>
    <t>戏剧制作人</t>
    <phoneticPr fontId="19" type="noConversion"/>
  </si>
  <si>
    <t>影片商</t>
    <phoneticPr fontId="19" type="noConversion"/>
  </si>
  <si>
    <r>
      <t>灯光及音响工作人员</t>
    </r>
    <r>
      <rPr>
        <sz val="9"/>
        <rFont val="Times New Roman"/>
        <family val="1"/>
      </rPr>
      <t/>
    </r>
    <phoneticPr fontId="19" type="noConversion"/>
  </si>
  <si>
    <t>冲片人员</t>
    <phoneticPr fontId="19" type="noConversion"/>
  </si>
  <si>
    <t>洗片人员</t>
    <phoneticPr fontId="19" type="noConversion"/>
  </si>
  <si>
    <t>机械工电工</t>
    <phoneticPr fontId="19" type="noConversion"/>
  </si>
  <si>
    <t>布景搭设人员</t>
    <phoneticPr fontId="19" type="noConversion"/>
  </si>
  <si>
    <r>
      <t>数字视频</t>
    </r>
    <r>
      <rPr>
        <sz val="10"/>
        <rFont val="Times New Roman"/>
        <family val="1"/>
      </rPr>
      <t>(DV)</t>
    </r>
    <r>
      <rPr>
        <sz val="10"/>
        <rFont val="宋体"/>
        <family val="3"/>
        <charset val="134"/>
      </rPr>
      <t>策划制作师</t>
    </r>
    <phoneticPr fontId="19" type="noConversion"/>
  </si>
  <si>
    <t>画家</t>
    <phoneticPr fontId="19" type="noConversion"/>
  </si>
  <si>
    <t>篆刻家</t>
    <phoneticPr fontId="19" type="noConversion"/>
  </si>
  <si>
    <t>雕塑家</t>
    <phoneticPr fontId="19" type="noConversion"/>
  </si>
  <si>
    <t>书法家</t>
    <phoneticPr fontId="19" type="noConversion"/>
  </si>
  <si>
    <t>陶艺家</t>
    <phoneticPr fontId="19" type="noConversion"/>
  </si>
  <si>
    <t>特种工艺设计人员</t>
    <phoneticPr fontId="19" type="noConversion"/>
  </si>
  <si>
    <t>实用工艺设计人员</t>
    <phoneticPr fontId="19" type="noConversion"/>
  </si>
  <si>
    <t>现代工艺设计人员</t>
    <phoneticPr fontId="19" type="noConversion"/>
  </si>
  <si>
    <t>装磺美术设计人员</t>
    <phoneticPr fontId="19" type="noConversion"/>
  </si>
  <si>
    <t>服装设计人员</t>
    <phoneticPr fontId="19" type="noConversion"/>
  </si>
  <si>
    <t>室内装饰设计人员</t>
    <phoneticPr fontId="19" type="noConversion"/>
  </si>
  <si>
    <t>陈列展览设计人员</t>
    <phoneticPr fontId="19" type="noConversion"/>
  </si>
  <si>
    <t>广告设计人员</t>
    <phoneticPr fontId="19" type="noConversion"/>
  </si>
  <si>
    <t>体育工作人员</t>
  </si>
  <si>
    <t>高尔夫教练员</t>
    <phoneticPr fontId="19" type="noConversion"/>
  </si>
  <si>
    <t>高尔夫运动员</t>
    <phoneticPr fontId="19" type="noConversion"/>
  </si>
  <si>
    <t>高尔夫球童</t>
    <phoneticPr fontId="19" type="noConversion"/>
  </si>
  <si>
    <t>保龄球教练员</t>
    <phoneticPr fontId="19" type="noConversion"/>
  </si>
  <si>
    <t>保龄球运动员</t>
    <phoneticPr fontId="19" type="noConversion"/>
  </si>
  <si>
    <t>桌球教练员</t>
    <phoneticPr fontId="19" type="noConversion"/>
  </si>
  <si>
    <t>桌球运动员</t>
    <phoneticPr fontId="19" type="noConversion"/>
  </si>
  <si>
    <t>羽毛球教练员</t>
    <phoneticPr fontId="19" type="noConversion"/>
  </si>
  <si>
    <t>羽毛球运动员</t>
    <phoneticPr fontId="19" type="noConversion"/>
  </si>
  <si>
    <t>游泳教练员</t>
    <phoneticPr fontId="19" type="noConversion"/>
  </si>
  <si>
    <t>游泳运动员</t>
    <phoneticPr fontId="19" type="noConversion"/>
  </si>
  <si>
    <t>射箭教练员</t>
    <phoneticPr fontId="19" type="noConversion"/>
  </si>
  <si>
    <t>射箭运动员</t>
    <phoneticPr fontId="19" type="noConversion"/>
  </si>
  <si>
    <t>网球教练员</t>
    <phoneticPr fontId="19" type="noConversion"/>
  </si>
  <si>
    <t>网球运动员</t>
    <phoneticPr fontId="19" type="noConversion"/>
  </si>
  <si>
    <t>垒球教练员</t>
    <phoneticPr fontId="19" type="noConversion"/>
  </si>
  <si>
    <t>垒球运动员</t>
    <phoneticPr fontId="19" type="noConversion"/>
  </si>
  <si>
    <t>滑冰教练员</t>
    <phoneticPr fontId="19" type="noConversion"/>
  </si>
  <si>
    <t>滑冰运动员</t>
    <phoneticPr fontId="19" type="noConversion"/>
  </si>
  <si>
    <t>射击教练员</t>
    <phoneticPr fontId="19" type="noConversion"/>
  </si>
  <si>
    <t>射击人员</t>
    <phoneticPr fontId="19" type="noConversion"/>
  </si>
  <si>
    <t>民族体育活动教练员(不含竞技性)</t>
    <phoneticPr fontId="19" type="noConversion"/>
  </si>
  <si>
    <t>民族体育活动运动员(不含竞技性)</t>
    <phoneticPr fontId="19" type="noConversion"/>
  </si>
  <si>
    <t>举重教练员</t>
    <phoneticPr fontId="19" type="noConversion"/>
  </si>
  <si>
    <t>举重运动员</t>
    <phoneticPr fontId="19" type="noConversion"/>
  </si>
  <si>
    <t>篮球教练员</t>
    <phoneticPr fontId="19" type="noConversion"/>
  </si>
  <si>
    <t>篮球运动员</t>
    <phoneticPr fontId="19" type="noConversion"/>
  </si>
  <si>
    <t>排球教练员</t>
    <phoneticPr fontId="19" type="noConversion"/>
  </si>
  <si>
    <t>排球运动员</t>
    <phoneticPr fontId="19" type="noConversion"/>
  </si>
  <si>
    <t>棒球教练员</t>
    <phoneticPr fontId="19" type="noConversion"/>
  </si>
  <si>
    <t>棒球运动员</t>
    <phoneticPr fontId="19" type="noConversion"/>
  </si>
  <si>
    <t>田径运动教练员</t>
    <phoneticPr fontId="19" type="noConversion"/>
  </si>
  <si>
    <t>田径运动员</t>
    <phoneticPr fontId="19" type="noConversion"/>
  </si>
  <si>
    <t>体操教练员</t>
    <phoneticPr fontId="19" type="noConversion"/>
  </si>
  <si>
    <t>体操运动员</t>
    <phoneticPr fontId="19" type="noConversion"/>
  </si>
  <si>
    <t>滑雪教练员</t>
    <phoneticPr fontId="19" type="noConversion"/>
  </si>
  <si>
    <t>滑雪运动员</t>
    <phoneticPr fontId="19" type="noConversion"/>
  </si>
  <si>
    <t>帆船运功教练员</t>
    <phoneticPr fontId="19" type="noConversion"/>
  </si>
  <si>
    <t>帆船运功驾乘人员</t>
    <phoneticPr fontId="19" type="noConversion"/>
  </si>
  <si>
    <t>划船运动教练员</t>
    <phoneticPr fontId="19" type="noConversion"/>
  </si>
  <si>
    <t>划船运动驾乘人员</t>
    <phoneticPr fontId="19" type="noConversion"/>
  </si>
  <si>
    <t>泛舟运动教练员</t>
    <phoneticPr fontId="19" type="noConversion"/>
  </si>
  <si>
    <t>泛舟运动驾乘人员</t>
    <phoneticPr fontId="19" type="noConversion"/>
  </si>
  <si>
    <t>巧固球教练员</t>
    <phoneticPr fontId="19" type="noConversion"/>
  </si>
  <si>
    <t>巧固球运动员</t>
    <phoneticPr fontId="19" type="noConversion"/>
  </si>
  <si>
    <t>手球教练员</t>
    <phoneticPr fontId="19" type="noConversion"/>
  </si>
  <si>
    <t>手球运动员</t>
    <phoneticPr fontId="19" type="noConversion"/>
  </si>
  <si>
    <t>风浪板运动教练员</t>
    <phoneticPr fontId="19" type="noConversion"/>
  </si>
  <si>
    <t>风浪板运动驾乘人员</t>
    <phoneticPr fontId="19" type="noConversion"/>
  </si>
  <si>
    <t>水上摩托车教练员</t>
    <phoneticPr fontId="19" type="noConversion"/>
  </si>
  <si>
    <t>水上摩托车驾乘人员</t>
    <phoneticPr fontId="19" type="noConversion"/>
  </si>
  <si>
    <t>足球教练员</t>
    <phoneticPr fontId="19" type="noConversion"/>
  </si>
  <si>
    <r>
      <t>足球运动员</t>
    </r>
    <r>
      <rPr>
        <sz val="9"/>
        <rFont val="Times New Roman"/>
        <family val="1"/>
      </rPr>
      <t/>
    </r>
    <phoneticPr fontId="19" type="noConversion"/>
  </si>
  <si>
    <r>
      <t>曲棍球教练员</t>
    </r>
    <r>
      <rPr>
        <sz val="9"/>
        <rFont val="Times New Roman"/>
        <family val="1"/>
      </rPr>
      <t/>
    </r>
    <phoneticPr fontId="19" type="noConversion"/>
  </si>
  <si>
    <t>曲棍球运动员</t>
    <phoneticPr fontId="19" type="noConversion"/>
  </si>
  <si>
    <r>
      <t>冰上曲棍球教练员</t>
    </r>
    <r>
      <rPr>
        <sz val="9"/>
        <rFont val="Times New Roman"/>
        <family val="1"/>
      </rPr>
      <t/>
    </r>
    <phoneticPr fontId="19" type="noConversion"/>
  </si>
  <si>
    <t>冰上曲棍球运动员</t>
    <phoneticPr fontId="19" type="noConversion"/>
  </si>
  <si>
    <r>
      <t>橄榄球教练员</t>
    </r>
    <r>
      <rPr>
        <sz val="9"/>
        <rFont val="Times New Roman"/>
        <family val="1"/>
      </rPr>
      <t/>
    </r>
    <phoneticPr fontId="19" type="noConversion"/>
  </si>
  <si>
    <t>橄榄球运动员</t>
    <phoneticPr fontId="19" type="noConversion"/>
  </si>
  <si>
    <t>乒乓球教练员</t>
    <phoneticPr fontId="19" type="noConversion"/>
  </si>
  <si>
    <t>乒乓球运动员</t>
    <phoneticPr fontId="19" type="noConversion"/>
  </si>
  <si>
    <t>击剑教练员</t>
    <phoneticPr fontId="19" type="noConversion"/>
  </si>
  <si>
    <t>击剑运动员</t>
    <phoneticPr fontId="19" type="noConversion"/>
  </si>
  <si>
    <t>水球教练员</t>
    <phoneticPr fontId="19" type="noConversion"/>
  </si>
  <si>
    <t>水球运动员</t>
    <phoneticPr fontId="19" type="noConversion"/>
  </si>
  <si>
    <t>马术运动教练员</t>
    <phoneticPr fontId="19" type="noConversion"/>
  </si>
  <si>
    <t>马术运动员</t>
    <phoneticPr fontId="19" type="noConversion"/>
  </si>
  <si>
    <t>摔跤教练员</t>
    <phoneticPr fontId="19" type="noConversion"/>
  </si>
  <si>
    <t>摔跤运动员</t>
    <phoneticPr fontId="19" type="noConversion"/>
  </si>
  <si>
    <t>拳击教练员</t>
    <phoneticPr fontId="19" type="noConversion"/>
  </si>
  <si>
    <t>职业拳击运动员</t>
    <phoneticPr fontId="19" type="noConversion"/>
  </si>
  <si>
    <t>业余拳击运动员</t>
    <phoneticPr fontId="19" type="noConversion"/>
  </si>
  <si>
    <t>冲浪运动教练员</t>
    <phoneticPr fontId="19" type="noConversion"/>
  </si>
  <si>
    <t>冲浪运动员</t>
    <phoneticPr fontId="19" type="noConversion"/>
  </si>
  <si>
    <t>其他各项运动教练员</t>
    <phoneticPr fontId="19" type="noConversion"/>
  </si>
  <si>
    <t>裁判人员</t>
    <phoneticPr fontId="19" type="noConversion"/>
  </si>
  <si>
    <t>新闻出版、文化工作人员</t>
  </si>
  <si>
    <t>文字记者</t>
    <phoneticPr fontId="19" type="noConversion"/>
  </si>
  <si>
    <r>
      <t>摄影记者</t>
    </r>
    <r>
      <rPr>
        <sz val="9"/>
        <rFont val="Times New Roman"/>
        <family val="1"/>
      </rPr>
      <t/>
    </r>
    <phoneticPr fontId="19" type="noConversion"/>
  </si>
  <si>
    <t>外勤记者（不包含战地记者）</t>
    <phoneticPr fontId="19" type="noConversion"/>
  </si>
  <si>
    <r>
      <t>战地记者</t>
    </r>
    <r>
      <rPr>
        <sz val="9"/>
        <rFont val="Times New Roman"/>
        <family val="1"/>
      </rPr>
      <t/>
    </r>
    <phoneticPr fontId="19" type="noConversion"/>
  </si>
  <si>
    <r>
      <t>电视记者</t>
    </r>
    <r>
      <rPr>
        <sz val="9"/>
        <rFont val="Times New Roman"/>
        <family val="1"/>
      </rPr>
      <t/>
    </r>
    <phoneticPr fontId="19" type="noConversion"/>
  </si>
  <si>
    <t>广播记者</t>
    <phoneticPr fontId="19" type="noConversion"/>
  </si>
  <si>
    <t>网络记者</t>
    <phoneticPr fontId="19" type="noConversion"/>
  </si>
  <si>
    <t>文字编辑</t>
    <phoneticPr fontId="19" type="noConversion"/>
  </si>
  <si>
    <t>美术编辑</t>
    <phoneticPr fontId="19" type="noConversion"/>
  </si>
  <si>
    <t>技术编辑</t>
    <phoneticPr fontId="19" type="noConversion"/>
  </si>
  <si>
    <t>电子出版物编辑</t>
    <phoneticPr fontId="19" type="noConversion"/>
  </si>
  <si>
    <t>校对员</t>
    <phoneticPr fontId="19" type="noConversion"/>
  </si>
  <si>
    <t>播音员</t>
    <phoneticPr fontId="19" type="noConversion"/>
  </si>
  <si>
    <t>节目主持人</t>
    <phoneticPr fontId="19" type="noConversion"/>
  </si>
  <si>
    <t>翻译</t>
    <phoneticPr fontId="19" type="noConversion"/>
  </si>
  <si>
    <t>手语翻译员</t>
    <phoneticPr fontId="19" type="noConversion"/>
  </si>
  <si>
    <t>出版商、书店、文具店负责人</t>
    <phoneticPr fontId="19" type="noConversion"/>
  </si>
  <si>
    <t>图书资料业务人员</t>
    <phoneticPr fontId="19" type="noConversion"/>
  </si>
  <si>
    <t>档案业务人员</t>
    <phoneticPr fontId="19" type="noConversion"/>
  </si>
  <si>
    <t>缩微摄影人员</t>
    <phoneticPr fontId="19" type="noConversion"/>
  </si>
  <si>
    <r>
      <t>图书馆工作人员</t>
    </r>
    <r>
      <rPr>
        <sz val="9"/>
        <rFont val="Times New Roman"/>
        <family val="1"/>
      </rPr>
      <t/>
    </r>
    <phoneticPr fontId="19" type="noConversion"/>
  </si>
  <si>
    <t>考古工作者</t>
    <phoneticPr fontId="19" type="noConversion"/>
  </si>
  <si>
    <t>文物鉴定和保管人员</t>
    <phoneticPr fontId="19" type="noConversion"/>
  </si>
  <si>
    <t>文物保护专业人员</t>
    <phoneticPr fontId="19" type="noConversion"/>
  </si>
  <si>
    <r>
      <t>博物馆工作人员</t>
    </r>
    <r>
      <rPr>
        <sz val="9"/>
        <rFont val="Times New Roman"/>
        <family val="1"/>
      </rPr>
      <t/>
    </r>
    <phoneticPr fontId="19" type="noConversion"/>
  </si>
  <si>
    <r>
      <t>其他新闻出版、文化内勤人员</t>
    </r>
    <r>
      <rPr>
        <sz val="9"/>
        <rFont val="Times New Roman"/>
        <family val="1"/>
      </rPr>
      <t/>
    </r>
    <phoneticPr fontId="19" type="noConversion"/>
  </si>
  <si>
    <t>宗教职业者</t>
  </si>
  <si>
    <t>宗教职业者</t>
    <phoneticPr fontId="19" type="noConversion"/>
  </si>
  <si>
    <r>
      <t>寺庙及教堂管理人员</t>
    </r>
    <r>
      <rPr>
        <sz val="9"/>
        <rFont val="Times New Roman"/>
        <family val="1"/>
      </rPr>
      <t/>
    </r>
    <phoneticPr fontId="19" type="noConversion"/>
  </si>
  <si>
    <r>
      <t>宗教团体工作人员</t>
    </r>
    <r>
      <rPr>
        <sz val="9"/>
        <rFont val="Times New Roman"/>
        <family val="1"/>
      </rPr>
      <t/>
    </r>
    <phoneticPr fontId="19" type="noConversion"/>
  </si>
  <si>
    <r>
      <t>僧尼道士传教人员</t>
    </r>
    <r>
      <rPr>
        <sz val="9"/>
        <rFont val="Times New Roman"/>
        <family val="1"/>
      </rPr>
      <t/>
    </r>
    <phoneticPr fontId="19" type="noConversion"/>
  </si>
  <si>
    <t>行政办公人员</t>
  </si>
  <si>
    <t>行政业务办公人员（内勤）</t>
    <phoneticPr fontId="19" type="noConversion"/>
  </si>
  <si>
    <r>
      <t>行政业务办公人员（外勤）</t>
    </r>
    <r>
      <rPr>
        <sz val="9"/>
        <rFont val="Times New Roman"/>
        <family val="1"/>
      </rPr>
      <t/>
    </r>
    <phoneticPr fontId="19" type="noConversion"/>
  </si>
  <si>
    <r>
      <t>工商、税务、海关、城管等特定国家机关行政执法人员</t>
    </r>
    <r>
      <rPr>
        <sz val="9"/>
        <rFont val="Times New Roman"/>
        <family val="1"/>
      </rPr>
      <t/>
    </r>
    <phoneticPr fontId="19" type="noConversion"/>
  </si>
  <si>
    <r>
      <t>缉私人员</t>
    </r>
    <r>
      <rPr>
        <sz val="9"/>
        <rFont val="Times New Roman"/>
        <family val="1"/>
      </rPr>
      <t/>
    </r>
    <phoneticPr fontId="19" type="noConversion"/>
  </si>
  <si>
    <t>客户服务管理师</t>
    <phoneticPr fontId="19" type="noConversion"/>
  </si>
  <si>
    <t>秘书</t>
    <phoneticPr fontId="19" type="noConversion"/>
  </si>
  <si>
    <t>公务员</t>
    <phoneticPr fontId="19" type="noConversion"/>
  </si>
  <si>
    <t>收发员</t>
    <phoneticPr fontId="19" type="noConversion"/>
  </si>
  <si>
    <t>打字员</t>
    <phoneticPr fontId="19" type="noConversion"/>
  </si>
  <si>
    <t>计算机操作员</t>
    <phoneticPr fontId="19" type="noConversion"/>
  </si>
  <si>
    <t>制图员</t>
    <phoneticPr fontId="19" type="noConversion"/>
  </si>
  <si>
    <t>安全保卫和消防人员</t>
  </si>
  <si>
    <r>
      <t>警务行政及内勤人员</t>
    </r>
    <r>
      <rPr>
        <sz val="9"/>
        <rFont val="Times New Roman"/>
        <family val="1"/>
      </rPr>
      <t/>
    </r>
    <phoneticPr fontId="19" type="noConversion"/>
  </si>
  <si>
    <r>
      <t>警察（负有巡逻任务者）</t>
    </r>
    <r>
      <rPr>
        <sz val="9"/>
        <rFont val="Times New Roman"/>
        <family val="1"/>
      </rPr>
      <t/>
    </r>
    <phoneticPr fontId="19" type="noConversion"/>
  </si>
  <si>
    <r>
      <t>监狱看守所管理人员</t>
    </r>
    <r>
      <rPr>
        <sz val="9"/>
        <rFont val="Times New Roman"/>
        <family val="1"/>
      </rPr>
      <t/>
    </r>
    <phoneticPr fontId="19" type="noConversion"/>
  </si>
  <si>
    <r>
      <t>交通警察</t>
    </r>
    <r>
      <rPr>
        <sz val="9"/>
        <rFont val="Times New Roman"/>
        <family val="1"/>
      </rPr>
      <t/>
    </r>
    <phoneticPr fontId="19" type="noConversion"/>
  </si>
  <si>
    <r>
      <t>刑警</t>
    </r>
    <r>
      <rPr>
        <sz val="9"/>
        <rFont val="Times New Roman"/>
        <family val="1"/>
      </rPr>
      <t/>
    </r>
    <phoneticPr fontId="19" type="noConversion"/>
  </si>
  <si>
    <r>
      <t>警务特勤</t>
    </r>
    <r>
      <rPr>
        <sz val="9"/>
        <rFont val="Times New Roman"/>
        <family val="1"/>
      </rPr>
      <t/>
    </r>
    <phoneticPr fontId="19" type="noConversion"/>
  </si>
  <si>
    <r>
      <t>防暴警察</t>
    </r>
    <r>
      <rPr>
        <sz val="9"/>
        <rFont val="Times New Roman"/>
        <family val="1"/>
      </rPr>
      <t/>
    </r>
    <phoneticPr fontId="19" type="noConversion"/>
  </si>
  <si>
    <r>
      <t>港口机场警卫及安全人员</t>
    </r>
    <r>
      <rPr>
        <sz val="9"/>
        <rFont val="Times New Roman"/>
        <family val="1"/>
      </rPr>
      <t/>
    </r>
    <phoneticPr fontId="19" type="noConversion"/>
  </si>
  <si>
    <t>警校学生</t>
    <phoneticPr fontId="19" type="noConversion"/>
  </si>
  <si>
    <t>保安人员（办公楼、物业）</t>
    <phoneticPr fontId="19" type="noConversion"/>
  </si>
  <si>
    <t>保安人员（工厂、银行）</t>
    <phoneticPr fontId="19" type="noConversion"/>
  </si>
  <si>
    <t>违禁品检查员</t>
    <phoneticPr fontId="19" type="noConversion"/>
  </si>
  <si>
    <t>金融守押员</t>
    <phoneticPr fontId="19" type="noConversion"/>
  </si>
  <si>
    <r>
      <t>治安调查人员</t>
    </r>
    <r>
      <rPr>
        <sz val="9"/>
        <rFont val="Times New Roman"/>
        <family val="1"/>
      </rPr>
      <t/>
    </r>
    <phoneticPr fontId="19" type="noConversion"/>
  </si>
  <si>
    <t>灭火员</t>
    <phoneticPr fontId="19" type="noConversion"/>
  </si>
  <si>
    <t>防毒防化防核抢险员</t>
    <phoneticPr fontId="19" type="noConversion"/>
  </si>
  <si>
    <t>一般事故抢险员</t>
    <phoneticPr fontId="19" type="noConversion"/>
  </si>
  <si>
    <t>抢险救援器材工具调配工</t>
    <phoneticPr fontId="19" type="noConversion"/>
  </si>
  <si>
    <t>抢险救援器材维修工</t>
    <phoneticPr fontId="19" type="noConversion"/>
  </si>
  <si>
    <t>火险监督员、防火审核员</t>
    <phoneticPr fontId="19" type="noConversion"/>
  </si>
  <si>
    <r>
      <t>可燃气体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毒气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检测员、危险物品监督员</t>
    </r>
    <phoneticPr fontId="19" type="noConversion"/>
  </si>
  <si>
    <r>
      <t>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构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筑物消防员</t>
    </r>
    <phoneticPr fontId="19" type="noConversion"/>
  </si>
  <si>
    <r>
      <t>火灾瞭望观察员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瞭望塔</t>
    </r>
    <r>
      <rPr>
        <sz val="10"/>
        <rFont val="Times New Roman"/>
        <family val="1"/>
      </rPr>
      <t>)</t>
    </r>
    <phoneticPr fontId="19" type="noConversion"/>
  </si>
  <si>
    <r>
      <t>火灾瞭望观察员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直升机</t>
    </r>
    <r>
      <rPr>
        <sz val="10"/>
        <rFont val="Times New Roman"/>
        <family val="1"/>
      </rPr>
      <t>)</t>
    </r>
    <phoneticPr fontId="19" type="noConversion"/>
  </si>
  <si>
    <t>邮政和电信业务人员</t>
  </si>
  <si>
    <r>
      <t>邮政营业员</t>
    </r>
    <r>
      <rPr>
        <sz val="9"/>
        <rFont val="Times New Roman"/>
        <family val="1"/>
      </rPr>
      <t/>
    </r>
    <phoneticPr fontId="19" type="noConversion"/>
  </si>
  <si>
    <t>邮件分检、接发员</t>
    <phoneticPr fontId="19" type="noConversion"/>
  </si>
  <si>
    <t>火车、汽车邮件押运员</t>
    <phoneticPr fontId="19" type="noConversion"/>
  </si>
  <si>
    <t>轮船邮件押运员</t>
    <phoneticPr fontId="19" type="noConversion"/>
  </si>
  <si>
    <t>报刊分发员</t>
    <phoneticPr fontId="19" type="noConversion"/>
  </si>
  <si>
    <r>
      <t>投递员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外勤</t>
    </r>
    <r>
      <rPr>
        <sz val="10"/>
        <rFont val="Times New Roman"/>
        <family val="1"/>
      </rPr>
      <t>)</t>
    </r>
    <phoneticPr fontId="19" type="noConversion"/>
  </si>
  <si>
    <r>
      <t>投递员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内勤</t>
    </r>
    <r>
      <rPr>
        <sz val="10"/>
        <rFont val="Times New Roman"/>
        <family val="1"/>
      </rPr>
      <t>)</t>
    </r>
    <phoneticPr fontId="19" type="noConversion"/>
  </si>
  <si>
    <t>邮政储汇员</t>
    <phoneticPr fontId="19" type="noConversion"/>
  </si>
  <si>
    <t>报刊发行、零售员</t>
    <phoneticPr fontId="19" type="noConversion"/>
  </si>
  <si>
    <t>集邮业务员</t>
    <phoneticPr fontId="19" type="noConversion"/>
  </si>
  <si>
    <t>邮政业务档案员</t>
    <phoneticPr fontId="19" type="noConversion"/>
  </si>
  <si>
    <t>邮政设备安装、维护人员</t>
    <phoneticPr fontId="19" type="noConversion"/>
  </si>
  <si>
    <r>
      <t>包裹邮务人员</t>
    </r>
    <r>
      <rPr>
        <sz val="9"/>
        <rFont val="Times New Roman"/>
        <family val="1"/>
      </rPr>
      <t/>
    </r>
    <phoneticPr fontId="19" type="noConversion"/>
  </si>
  <si>
    <r>
      <t>包裹搬运人员</t>
    </r>
    <r>
      <rPr>
        <sz val="9"/>
        <rFont val="Times New Roman"/>
        <family val="1"/>
      </rPr>
      <t/>
    </r>
    <phoneticPr fontId="19" type="noConversion"/>
  </si>
  <si>
    <t>电信业务营业员</t>
    <phoneticPr fontId="19" type="noConversion"/>
  </si>
  <si>
    <t>话务员</t>
    <phoneticPr fontId="19" type="noConversion"/>
  </si>
  <si>
    <t>报务员</t>
    <phoneticPr fontId="19" type="noConversion"/>
  </si>
  <si>
    <t>通信设备维护人员</t>
    <phoneticPr fontId="19" type="noConversion"/>
  </si>
  <si>
    <r>
      <t>电话、通信天、馈线架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敷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设、维修人员</t>
    </r>
    <phoneticPr fontId="19" type="noConversion"/>
  </si>
  <si>
    <t>电话电报交换设备安装、维护人员</t>
    <phoneticPr fontId="19" type="noConversion"/>
  </si>
  <si>
    <t>电话机、寻呼机、传真机等用户终端设备维修员</t>
    <phoneticPr fontId="19" type="noConversion"/>
  </si>
  <si>
    <t>通信系统供电设备、空调设备安装维护人员</t>
    <phoneticPr fontId="19" type="noConversion"/>
  </si>
  <si>
    <t>市话障碍处理人员</t>
    <phoneticPr fontId="19" type="noConversion"/>
  </si>
  <si>
    <r>
      <t>电信装置维护修理工</t>
    </r>
    <r>
      <rPr>
        <sz val="9"/>
        <rFont val="Times New Roman"/>
        <family val="1"/>
      </rPr>
      <t/>
    </r>
    <phoneticPr fontId="19" type="noConversion"/>
  </si>
  <si>
    <t>电台天线维护人员</t>
  </si>
  <si>
    <t>光缆铺设人员</t>
    <phoneticPr fontId="19" type="noConversion"/>
  </si>
  <si>
    <r>
      <t>电信工程设施架设人员</t>
    </r>
    <r>
      <rPr>
        <sz val="9"/>
        <rFont val="Times New Roman"/>
        <family val="1"/>
      </rPr>
      <t/>
    </r>
    <phoneticPr fontId="19" type="noConversion"/>
  </si>
  <si>
    <t>广告从业人员</t>
  </si>
  <si>
    <t>客户主任、统筹、设计师、市场拓展主任</t>
    <phoneticPr fontId="19" type="noConversion"/>
  </si>
  <si>
    <r>
      <t>撰稿员、一般内勤</t>
    </r>
    <r>
      <rPr>
        <sz val="9"/>
        <rFont val="Times New Roman"/>
        <family val="1"/>
      </rPr>
      <t/>
    </r>
    <phoneticPr fontId="19" type="noConversion"/>
  </si>
  <si>
    <r>
      <t>广告业务员</t>
    </r>
    <r>
      <rPr>
        <sz val="9"/>
        <rFont val="Times New Roman"/>
        <family val="1"/>
      </rPr>
      <t/>
    </r>
    <phoneticPr fontId="19" type="noConversion"/>
  </si>
  <si>
    <r>
      <t>广告招牌绘制人员</t>
    </r>
    <r>
      <rPr>
        <sz val="9"/>
        <rFont val="Times New Roman"/>
        <family val="1"/>
      </rPr>
      <t/>
    </r>
    <phoneticPr fontId="19" type="noConversion"/>
  </si>
  <si>
    <r>
      <t>广告片拍摄录制人员</t>
    </r>
    <r>
      <rPr>
        <sz val="9"/>
        <rFont val="Times New Roman"/>
        <family val="1"/>
      </rPr>
      <t/>
    </r>
    <phoneticPr fontId="19" type="noConversion"/>
  </si>
  <si>
    <r>
      <t>广告招牌架设人员</t>
    </r>
    <r>
      <rPr>
        <sz val="9"/>
        <rFont val="Times New Roman"/>
        <family val="1"/>
      </rPr>
      <t/>
    </r>
    <phoneticPr fontId="19" type="noConversion"/>
  </si>
  <si>
    <t>霓虹光管安装及维修人员</t>
    <phoneticPr fontId="19" type="noConversion"/>
  </si>
  <si>
    <t>设计和策划人员</t>
  </si>
  <si>
    <t>会展设计师</t>
    <phoneticPr fontId="19" type="noConversion"/>
  </si>
  <si>
    <t>会展策划师</t>
    <phoneticPr fontId="19" type="noConversion"/>
  </si>
  <si>
    <t>景观设计师</t>
    <phoneticPr fontId="19" type="noConversion"/>
  </si>
  <si>
    <t>绘制人员</t>
  </si>
  <si>
    <t>建筑模型设计制作员</t>
    <phoneticPr fontId="19" type="noConversion"/>
  </si>
  <si>
    <t>动画绘制员</t>
    <phoneticPr fontId="19" type="noConversion"/>
  </si>
  <si>
    <t>物业管理和服务人员</t>
  </si>
  <si>
    <t>智能楼宇管理师</t>
    <phoneticPr fontId="19" type="noConversion"/>
  </si>
  <si>
    <t>物业管理员</t>
    <phoneticPr fontId="19" type="noConversion"/>
  </si>
  <si>
    <t>大楼管理员</t>
  </si>
  <si>
    <t>购销人员</t>
  </si>
  <si>
    <r>
      <t>营业员</t>
    </r>
    <r>
      <rPr>
        <sz val="9"/>
        <rFont val="Times New Roman"/>
        <family val="1"/>
      </rPr>
      <t/>
    </r>
    <phoneticPr fontId="19" type="noConversion"/>
  </si>
  <si>
    <t>收银员</t>
    <phoneticPr fontId="19" type="noConversion"/>
  </si>
  <si>
    <r>
      <t>推销员</t>
    </r>
    <r>
      <rPr>
        <sz val="9"/>
        <rFont val="Times New Roman"/>
        <family val="1"/>
      </rPr>
      <t/>
    </r>
    <phoneticPr fontId="19" type="noConversion"/>
  </si>
  <si>
    <t>出版物发行员</t>
    <phoneticPr fontId="19" type="noConversion"/>
  </si>
  <si>
    <t>服装模特</t>
    <phoneticPr fontId="19" type="noConversion"/>
  </si>
  <si>
    <r>
      <t>采购员</t>
    </r>
    <r>
      <rPr>
        <sz val="9"/>
        <rFont val="Times New Roman"/>
        <family val="1"/>
      </rPr>
      <t/>
    </r>
    <phoneticPr fontId="19" type="noConversion"/>
  </si>
  <si>
    <t>粮油、农副土特产品、蔬菜等商品收购员</t>
    <phoneticPr fontId="19" type="noConversion"/>
  </si>
  <si>
    <t>中药购销员</t>
    <phoneticPr fontId="19" type="noConversion"/>
  </si>
  <si>
    <t>旧货、古玩、字画等物品鉴定估价师</t>
    <phoneticPr fontId="19" type="noConversion"/>
  </si>
  <si>
    <t>拍卖师</t>
    <phoneticPr fontId="19" type="noConversion"/>
  </si>
  <si>
    <t>典当业务员</t>
    <phoneticPr fontId="19" type="noConversion"/>
  </si>
  <si>
    <t>租赁业务员</t>
    <phoneticPr fontId="19" type="noConversion"/>
  </si>
  <si>
    <t>废旧物资回收挑选工</t>
    <phoneticPr fontId="19" type="noConversion"/>
  </si>
  <si>
    <t>废旧物资加工工</t>
    <phoneticPr fontId="19" type="noConversion"/>
  </si>
  <si>
    <r>
      <t>船舶拆解工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仪表拆解</t>
    </r>
    <r>
      <rPr>
        <sz val="10"/>
        <rFont val="Times New Roman"/>
        <family val="1"/>
      </rPr>
      <t>)</t>
    </r>
    <phoneticPr fontId="19" type="noConversion"/>
  </si>
  <si>
    <r>
      <t>船舶拆解工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机舱、船体拆解</t>
    </r>
    <r>
      <rPr>
        <sz val="10"/>
        <rFont val="Times New Roman"/>
        <family val="1"/>
      </rPr>
      <t>)</t>
    </r>
    <phoneticPr fontId="19" type="noConversion"/>
  </si>
  <si>
    <r>
      <t>船舶拆解工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油船清洗工</t>
    </r>
    <r>
      <rPr>
        <sz val="10"/>
        <rFont val="Times New Roman"/>
        <family val="1"/>
      </rPr>
      <t>)</t>
    </r>
    <phoneticPr fontId="19" type="noConversion"/>
  </si>
  <si>
    <t>粮油管理员</t>
    <phoneticPr fontId="19" type="noConversion"/>
  </si>
  <si>
    <t>商品监督员</t>
    <phoneticPr fontId="19" type="noConversion"/>
  </si>
  <si>
    <t>市场管理员</t>
    <phoneticPr fontId="19" type="noConversion"/>
  </si>
  <si>
    <t>医药商品购销员</t>
    <phoneticPr fontId="19" type="noConversion"/>
  </si>
  <si>
    <t>中药配方、制剂调配人员</t>
    <phoneticPr fontId="19" type="noConversion"/>
  </si>
  <si>
    <t>烟花、爆竹销售人员</t>
    <phoneticPr fontId="19" type="noConversion"/>
  </si>
  <si>
    <t>个体摊贩</t>
    <phoneticPr fontId="19" type="noConversion"/>
  </si>
  <si>
    <t>储运人员</t>
  </si>
  <si>
    <r>
      <t>保管员</t>
    </r>
    <r>
      <rPr>
        <sz val="9"/>
        <rFont val="Times New Roman"/>
        <family val="1"/>
      </rPr>
      <t/>
    </r>
    <phoneticPr fontId="19" type="noConversion"/>
  </si>
  <si>
    <t>理货员</t>
    <phoneticPr fontId="19" type="noConversion"/>
  </si>
  <si>
    <t>库存商品养护员</t>
    <phoneticPr fontId="19" type="noConversion"/>
  </si>
  <si>
    <t>保鲜员</t>
    <phoneticPr fontId="19" type="noConversion"/>
  </si>
  <si>
    <t>冷藏工</t>
    <phoneticPr fontId="19" type="noConversion"/>
  </si>
  <si>
    <t>商品储运员</t>
    <phoneticPr fontId="19" type="noConversion"/>
  </si>
  <si>
    <t>商品护运员</t>
    <phoneticPr fontId="19" type="noConversion"/>
  </si>
  <si>
    <t>医药商品储运员</t>
    <phoneticPr fontId="19" type="noConversion"/>
  </si>
  <si>
    <t>出版物储运员</t>
    <phoneticPr fontId="19" type="noConversion"/>
  </si>
  <si>
    <t>烟花、爆竹储运人员</t>
    <phoneticPr fontId="19" type="noConversion"/>
  </si>
  <si>
    <r>
      <t>货柜场检查员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控制室内</t>
    </r>
    <r>
      <rPr>
        <sz val="10"/>
        <rFont val="Times New Roman"/>
        <family val="1"/>
      </rPr>
      <t>)</t>
    </r>
    <phoneticPr fontId="19" type="noConversion"/>
  </si>
  <si>
    <r>
      <t>货柜场检查员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站立于货柜上</t>
    </r>
    <r>
      <rPr>
        <sz val="10"/>
        <rFont val="Times New Roman"/>
        <family val="1"/>
      </rPr>
      <t>)</t>
    </r>
    <phoneticPr fontId="19" type="noConversion"/>
  </si>
  <si>
    <t>餐饮服务人员</t>
  </si>
  <si>
    <r>
      <t>中式烹调师</t>
    </r>
    <r>
      <rPr>
        <sz val="9"/>
        <rFont val="Times New Roman"/>
        <family val="1"/>
      </rPr>
      <t/>
    </r>
    <phoneticPr fontId="19" type="noConversion"/>
  </si>
  <si>
    <t>中式面点师</t>
    <phoneticPr fontId="19" type="noConversion"/>
  </si>
  <si>
    <t>西式烹调师</t>
    <phoneticPr fontId="19" type="noConversion"/>
  </si>
  <si>
    <t>西式面点师</t>
    <phoneticPr fontId="19" type="noConversion"/>
  </si>
  <si>
    <t>调酒师</t>
    <phoneticPr fontId="19" type="noConversion"/>
  </si>
  <si>
    <t>茶艺师</t>
    <phoneticPr fontId="19" type="noConversion"/>
  </si>
  <si>
    <t>咖啡师</t>
    <phoneticPr fontId="19" type="noConversion"/>
  </si>
  <si>
    <t>营养配餐员</t>
    <phoneticPr fontId="19" type="noConversion"/>
  </si>
  <si>
    <r>
      <t>餐厅服务员</t>
    </r>
    <r>
      <rPr>
        <sz val="9"/>
        <rFont val="Times New Roman"/>
        <family val="1"/>
      </rPr>
      <t/>
    </r>
    <phoneticPr fontId="19" type="noConversion"/>
  </si>
  <si>
    <t>餐具清洗保管员</t>
    <phoneticPr fontId="19" type="noConversion"/>
  </si>
  <si>
    <r>
      <t>经理人员</t>
    </r>
    <r>
      <rPr>
        <sz val="9"/>
        <rFont val="Times New Roman"/>
        <family val="1"/>
      </rPr>
      <t/>
    </r>
    <phoneticPr fontId="19" type="noConversion"/>
  </si>
  <si>
    <r>
      <t>一般内勤人员</t>
    </r>
    <r>
      <rPr>
        <sz val="9"/>
        <rFont val="Times New Roman"/>
        <family val="1"/>
      </rPr>
      <t/>
    </r>
    <phoneticPr fontId="19" type="noConversion"/>
  </si>
  <si>
    <r>
      <t>收帐员</t>
    </r>
    <r>
      <rPr>
        <sz val="9"/>
        <rFont val="Times New Roman"/>
        <family val="1"/>
      </rPr>
      <t/>
    </r>
    <phoneticPr fontId="19" type="noConversion"/>
  </si>
  <si>
    <t>旅店、旅游及健身娱乐场所服务人员</t>
  </si>
  <si>
    <t>旅店前厅服务员</t>
    <phoneticPr fontId="19" type="noConversion"/>
  </si>
  <si>
    <t>旅店客房服务员</t>
    <phoneticPr fontId="19" type="noConversion"/>
  </si>
  <si>
    <t>旅店服务员</t>
    <phoneticPr fontId="19" type="noConversion"/>
  </si>
  <si>
    <t>旅店负责人</t>
    <phoneticPr fontId="19" type="noConversion"/>
  </si>
  <si>
    <r>
      <t>旅店一般内勤人员</t>
    </r>
    <r>
      <rPr>
        <sz val="9"/>
        <rFont val="Times New Roman"/>
        <family val="1"/>
      </rPr>
      <t/>
    </r>
    <phoneticPr fontId="19" type="noConversion"/>
  </si>
  <si>
    <r>
      <t>旅店外务员</t>
    </r>
    <r>
      <rPr>
        <sz val="10"/>
        <rFont val="Times New Roman"/>
        <family val="1"/>
      </rPr>
      <t xml:space="preserve"> </t>
    </r>
    <phoneticPr fontId="19" type="noConversion"/>
  </si>
  <si>
    <r>
      <t>旅店收帐员</t>
    </r>
    <r>
      <rPr>
        <sz val="9"/>
        <rFont val="Times New Roman"/>
        <family val="1"/>
      </rPr>
      <t/>
    </r>
    <phoneticPr fontId="19" type="noConversion"/>
  </si>
  <si>
    <r>
      <t>旅店技工</t>
    </r>
    <r>
      <rPr>
        <sz val="9"/>
        <rFont val="Times New Roman"/>
        <family val="1"/>
      </rPr>
      <t/>
    </r>
    <phoneticPr fontId="19" type="noConversion"/>
  </si>
  <si>
    <r>
      <t>导游</t>
    </r>
    <r>
      <rPr>
        <sz val="9"/>
        <rFont val="Times New Roman"/>
        <family val="1"/>
      </rPr>
      <t/>
    </r>
    <phoneticPr fontId="19" type="noConversion"/>
  </si>
  <si>
    <t>公共游览场所服务员</t>
    <phoneticPr fontId="19" type="noConversion"/>
  </si>
  <si>
    <t>展览讲解员</t>
    <phoneticPr fontId="19" type="noConversion"/>
  </si>
  <si>
    <t>插花员</t>
    <phoneticPr fontId="19" type="noConversion"/>
  </si>
  <si>
    <t>盆景工</t>
    <phoneticPr fontId="19" type="noConversion"/>
  </si>
  <si>
    <t>假山工</t>
    <phoneticPr fontId="19" type="noConversion"/>
  </si>
  <si>
    <t>园林植物保护工</t>
    <phoneticPr fontId="19" type="noConversion"/>
  </si>
  <si>
    <r>
      <t>公共游览场所一般内勤人员</t>
    </r>
    <r>
      <rPr>
        <sz val="9"/>
        <rFont val="Times New Roman"/>
        <family val="1"/>
      </rPr>
      <t/>
    </r>
    <phoneticPr fontId="19" type="noConversion"/>
  </si>
  <si>
    <r>
      <t>公共游览场所外务人员</t>
    </r>
    <r>
      <rPr>
        <sz val="9"/>
        <rFont val="Times New Roman"/>
        <family val="1"/>
      </rPr>
      <t/>
    </r>
    <phoneticPr fontId="19" type="noConversion"/>
  </si>
  <si>
    <t>群众性体育活动指导员</t>
    <phoneticPr fontId="19" type="noConversion"/>
  </si>
  <si>
    <t>体育场地维护、保养工</t>
    <phoneticPr fontId="19" type="noConversion"/>
  </si>
  <si>
    <t>康乐服务员</t>
    <phoneticPr fontId="19" type="noConversion"/>
  </si>
  <si>
    <t>保健按摩师</t>
    <phoneticPr fontId="19" type="noConversion"/>
  </si>
  <si>
    <t>桑拿业负责人</t>
    <phoneticPr fontId="19" type="noConversion"/>
  </si>
  <si>
    <t>桑拿业柜台人员</t>
    <phoneticPr fontId="19" type="noConversion"/>
  </si>
  <si>
    <t>社会文化指导员</t>
    <phoneticPr fontId="19" type="noConversion"/>
  </si>
  <si>
    <t>芳香保健师</t>
    <phoneticPr fontId="19" type="noConversion"/>
  </si>
  <si>
    <t>高尔夫球教练</t>
    <phoneticPr fontId="19" type="noConversion"/>
  </si>
  <si>
    <t>高尔夫球馆球场保养人员</t>
    <phoneticPr fontId="19" type="noConversion"/>
  </si>
  <si>
    <t>高尔夫球馆维护工人</t>
    <phoneticPr fontId="19" type="noConversion"/>
  </si>
  <si>
    <t>高尔夫球球童</t>
    <phoneticPr fontId="19" type="noConversion"/>
  </si>
  <si>
    <t>保龄球记分员</t>
    <phoneticPr fontId="19" type="noConversion"/>
  </si>
  <si>
    <t>保龄球馆柜台人员</t>
    <phoneticPr fontId="19" type="noConversion"/>
  </si>
  <si>
    <t>保龄球馆机械保护员</t>
    <phoneticPr fontId="19" type="noConversion"/>
  </si>
  <si>
    <t>保龄球馆清洁工人</t>
    <phoneticPr fontId="19" type="noConversion"/>
  </si>
  <si>
    <t>撞球馆负责人</t>
    <phoneticPr fontId="19" type="noConversion"/>
  </si>
  <si>
    <t>撞球记分员</t>
    <phoneticPr fontId="19" type="noConversion"/>
  </si>
  <si>
    <t>游泳馆负责人</t>
    <phoneticPr fontId="19" type="noConversion"/>
  </si>
  <si>
    <t>游泳池管理员</t>
    <phoneticPr fontId="19" type="noConversion"/>
  </si>
  <si>
    <t>游泳教练</t>
    <phoneticPr fontId="19" type="noConversion"/>
  </si>
  <si>
    <t>游泳馆售票员</t>
    <phoneticPr fontId="19" type="noConversion"/>
  </si>
  <si>
    <t>游泳馆救生员</t>
    <phoneticPr fontId="19" type="noConversion"/>
  </si>
  <si>
    <t>海水浴场负责人</t>
    <phoneticPr fontId="19" type="noConversion"/>
  </si>
  <si>
    <t>海水浴场管理员</t>
    <phoneticPr fontId="19" type="noConversion"/>
  </si>
  <si>
    <t>海水浴场潜水教练</t>
    <phoneticPr fontId="19" type="noConversion"/>
  </si>
  <si>
    <t>海水浴场售票员</t>
    <phoneticPr fontId="19" type="noConversion"/>
  </si>
  <si>
    <t>海水浴场救生员</t>
    <phoneticPr fontId="19" type="noConversion"/>
  </si>
  <si>
    <t>游乐园、动物园负责人</t>
    <phoneticPr fontId="19" type="noConversion"/>
  </si>
  <si>
    <t>游乐园、动物园售票员</t>
    <phoneticPr fontId="19" type="noConversion"/>
  </si>
  <si>
    <t>游戏机操作员</t>
    <phoneticPr fontId="19" type="noConversion"/>
  </si>
  <si>
    <t>游乐园、动物园一般清洁工</t>
    <phoneticPr fontId="19" type="noConversion"/>
  </si>
  <si>
    <t>兽栏清洁工</t>
    <phoneticPr fontId="19" type="noConversion"/>
  </si>
  <si>
    <t>游乐园、动物园水电机械工</t>
    <phoneticPr fontId="19" type="noConversion"/>
  </si>
  <si>
    <t>动物园驯兽师</t>
    <phoneticPr fontId="19" type="noConversion"/>
  </si>
  <si>
    <r>
      <t>兽医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动物园</t>
    </r>
    <r>
      <rPr>
        <sz val="10"/>
        <rFont val="Times New Roman"/>
        <family val="1"/>
      </rPr>
      <t>)</t>
    </r>
    <phoneticPr fontId="19" type="noConversion"/>
  </si>
  <si>
    <t>观赏动物饲养工</t>
    <phoneticPr fontId="19" type="noConversion"/>
  </si>
  <si>
    <r>
      <t>猛兽饲养工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动物园</t>
    </r>
    <r>
      <rPr>
        <sz val="10"/>
        <rFont val="Times New Roman"/>
        <family val="1"/>
      </rPr>
      <t>)</t>
    </r>
    <phoneticPr fontId="19" type="noConversion"/>
  </si>
  <si>
    <t>咖啡厅工作人员</t>
    <phoneticPr fontId="19" type="noConversion"/>
  </si>
  <si>
    <t>茶室工作人员</t>
    <phoneticPr fontId="19" type="noConversion"/>
  </si>
  <si>
    <t>酒家工作人员</t>
    <phoneticPr fontId="19" type="noConversion"/>
  </si>
  <si>
    <r>
      <t>夜总会工作人员</t>
    </r>
    <r>
      <rPr>
        <sz val="7.5"/>
        <rFont val="Times New Roman"/>
        <family val="1"/>
      </rPr>
      <t/>
    </r>
    <phoneticPr fontId="19" type="noConversion"/>
  </si>
  <si>
    <r>
      <t>迪斯科舞厅工作人员</t>
    </r>
    <r>
      <rPr>
        <sz val="9"/>
        <rFont val="Times New Roman"/>
        <family val="1"/>
      </rPr>
      <t/>
    </r>
    <phoneticPr fontId="19" type="noConversion"/>
  </si>
  <si>
    <t>歌厅工作人员</t>
    <phoneticPr fontId="19" type="noConversion"/>
  </si>
  <si>
    <t>酒吧工作人员</t>
    <phoneticPr fontId="19" type="noConversion"/>
  </si>
  <si>
    <t>娱乐餐饮业负责人</t>
    <phoneticPr fontId="19" type="noConversion"/>
  </si>
  <si>
    <t>保安员（娱乐场所）</t>
    <phoneticPr fontId="19" type="noConversion"/>
  </si>
  <si>
    <t>调酒师（娱乐场所）</t>
    <phoneticPr fontId="19" type="noConversion"/>
  </si>
  <si>
    <t>乐队人员（娱乐场所）</t>
    <phoneticPr fontId="19" type="noConversion"/>
  </si>
  <si>
    <t>歌唱人员（娱乐场所）</t>
    <phoneticPr fontId="19" type="noConversion"/>
  </si>
  <si>
    <r>
      <t>DJ</t>
    </r>
    <r>
      <rPr>
        <sz val="10"/>
        <rFont val="宋体"/>
        <family val="3"/>
        <charset val="134"/>
      </rPr>
      <t>（娱乐场所）</t>
    </r>
    <phoneticPr fontId="19" type="noConversion"/>
  </si>
  <si>
    <t>迎宾（娱乐场所）</t>
    <phoneticPr fontId="19" type="noConversion"/>
  </si>
  <si>
    <t>舞蹈演艺人员（娱乐场所）</t>
    <phoneticPr fontId="19" type="noConversion"/>
  </si>
  <si>
    <t>电子游戏厅工作人员</t>
    <phoneticPr fontId="19" type="noConversion"/>
  </si>
  <si>
    <t>网吧管理人员</t>
    <phoneticPr fontId="19" type="noConversion"/>
  </si>
  <si>
    <t>运输服务人员</t>
  </si>
  <si>
    <t>汽车客运服务员</t>
    <phoneticPr fontId="19" type="noConversion"/>
  </si>
  <si>
    <t>汽车货运站务员</t>
    <phoneticPr fontId="19" type="noConversion"/>
  </si>
  <si>
    <t>汽车运输调度员</t>
    <phoneticPr fontId="19" type="noConversion"/>
  </si>
  <si>
    <t>公路收费及监控员</t>
    <phoneticPr fontId="19" type="noConversion"/>
  </si>
  <si>
    <r>
      <t>加油站工作人员</t>
    </r>
    <r>
      <rPr>
        <sz val="9"/>
        <rFont val="Times New Roman"/>
        <family val="1"/>
      </rPr>
      <t/>
    </r>
    <phoneticPr fontId="19" type="noConversion"/>
  </si>
  <si>
    <r>
      <t>洗车工人</t>
    </r>
    <r>
      <rPr>
        <sz val="9"/>
        <rFont val="Times New Roman"/>
        <family val="1"/>
      </rPr>
      <t/>
    </r>
    <phoneticPr fontId="19" type="noConversion"/>
  </si>
  <si>
    <r>
      <t>客运车稽核人员</t>
    </r>
    <r>
      <rPr>
        <sz val="9"/>
        <rFont val="Times New Roman"/>
        <family val="1"/>
      </rPr>
      <t/>
    </r>
    <phoneticPr fontId="19" type="noConversion"/>
  </si>
  <si>
    <t>公路（道路）货运、搬运工人</t>
    <phoneticPr fontId="19" type="noConversion"/>
  </si>
  <si>
    <t>出租车行、货运行之负责人</t>
    <phoneticPr fontId="19" type="noConversion"/>
  </si>
  <si>
    <t>公路、道路外务员</t>
    <phoneticPr fontId="19" type="noConversion"/>
  </si>
  <si>
    <t>公路、道路运输内勤工作人员</t>
    <phoneticPr fontId="19" type="noConversion"/>
  </si>
  <si>
    <t>车辆保管人员</t>
    <phoneticPr fontId="19" type="noConversion"/>
  </si>
  <si>
    <t>汽车加气站操作工</t>
    <phoneticPr fontId="19" type="noConversion"/>
  </si>
  <si>
    <t>旅客列车乘务员</t>
    <phoneticPr fontId="19" type="noConversion"/>
  </si>
  <si>
    <r>
      <t>车站客运服务员</t>
    </r>
    <r>
      <rPr>
        <sz val="9"/>
        <rFont val="Times New Roman"/>
        <family val="1"/>
      </rPr>
      <t/>
    </r>
    <phoneticPr fontId="19" type="noConversion"/>
  </si>
  <si>
    <t>铁路货运计划员</t>
    <phoneticPr fontId="19" type="noConversion"/>
  </si>
  <si>
    <t>铁路行李员</t>
    <phoneticPr fontId="19" type="noConversion"/>
  </si>
  <si>
    <t>铁路车站货运作业组织员</t>
    <phoneticPr fontId="19" type="noConversion"/>
  </si>
  <si>
    <r>
      <t>铁路车站货运员</t>
    </r>
    <r>
      <rPr>
        <sz val="9"/>
        <rFont val="Times New Roman"/>
        <family val="1"/>
      </rPr>
      <t/>
    </r>
    <phoneticPr fontId="19" type="noConversion"/>
  </si>
  <si>
    <t>铁路站长</t>
    <phoneticPr fontId="19" type="noConversion"/>
  </si>
  <si>
    <r>
      <t>铁路票房工作人员、车站检票员、一般内勤人员</t>
    </r>
    <r>
      <rPr>
        <sz val="9"/>
        <rFont val="Times New Roman"/>
        <family val="1"/>
      </rPr>
      <t/>
    </r>
    <phoneticPr fontId="19" type="noConversion"/>
  </si>
  <si>
    <r>
      <t>铁路播音员</t>
    </r>
    <r>
      <rPr>
        <sz val="9"/>
        <rFont val="Times New Roman"/>
        <family val="1"/>
      </rPr>
      <t/>
    </r>
    <phoneticPr fontId="19" type="noConversion"/>
  </si>
  <si>
    <r>
      <t>铁路服务台人员</t>
    </r>
    <r>
      <rPr>
        <sz val="9"/>
        <rFont val="Times New Roman"/>
        <family val="1"/>
      </rPr>
      <t/>
    </r>
    <phoneticPr fontId="19" type="noConversion"/>
  </si>
  <si>
    <r>
      <t>铁路车站清洁工人</t>
    </r>
    <r>
      <rPr>
        <sz val="9"/>
        <rFont val="Times New Roman"/>
        <family val="1"/>
      </rPr>
      <t/>
    </r>
    <phoneticPr fontId="19" type="noConversion"/>
  </si>
  <si>
    <r>
      <t>铁路货运、搬运工人</t>
    </r>
    <r>
      <rPr>
        <sz val="9"/>
        <rFont val="Times New Roman"/>
        <family val="1"/>
      </rPr>
      <t/>
    </r>
    <phoneticPr fontId="19" type="noConversion"/>
  </si>
  <si>
    <r>
      <t>铁路行李搬运工人</t>
    </r>
    <r>
      <rPr>
        <sz val="9"/>
        <rFont val="Times New Roman"/>
        <family val="1"/>
      </rPr>
      <t/>
    </r>
    <phoneticPr fontId="19" type="noConversion"/>
  </si>
  <si>
    <r>
      <t>航空运输飞行服务员</t>
    </r>
    <r>
      <rPr>
        <sz val="9"/>
        <rFont val="Times New Roman"/>
        <family val="1"/>
      </rPr>
      <t/>
    </r>
    <phoneticPr fontId="19" type="noConversion"/>
  </si>
  <si>
    <t>航空运输地面服务员</t>
    <phoneticPr fontId="19" type="noConversion"/>
  </si>
  <si>
    <r>
      <t>航空站站长</t>
    </r>
    <r>
      <rPr>
        <sz val="9"/>
        <rFont val="Times New Roman"/>
        <family val="1"/>
      </rPr>
      <t/>
    </r>
    <phoneticPr fontId="19" type="noConversion"/>
  </si>
  <si>
    <r>
      <t>航空一般内勤人员</t>
    </r>
    <r>
      <rPr>
        <sz val="9"/>
        <rFont val="Times New Roman"/>
        <family val="1"/>
      </rPr>
      <t/>
    </r>
    <phoneticPr fontId="19" type="noConversion"/>
  </si>
  <si>
    <r>
      <t>航空塔台工作人员</t>
    </r>
    <r>
      <rPr>
        <sz val="9"/>
        <rFont val="Times New Roman"/>
        <family val="1"/>
      </rPr>
      <t/>
    </r>
    <phoneticPr fontId="19" type="noConversion"/>
  </si>
  <si>
    <r>
      <t>航空关务人员</t>
    </r>
    <r>
      <rPr>
        <sz val="9"/>
        <rFont val="Times New Roman"/>
        <family val="1"/>
      </rPr>
      <t/>
    </r>
    <phoneticPr fontId="19" type="noConversion"/>
  </si>
  <si>
    <r>
      <t>航空检查人员</t>
    </r>
    <r>
      <rPr>
        <sz val="9"/>
        <rFont val="Times New Roman"/>
        <family val="1"/>
      </rPr>
      <t/>
    </r>
    <phoneticPr fontId="19" type="noConversion"/>
  </si>
  <si>
    <r>
      <t>航空运务人员</t>
    </r>
    <r>
      <rPr>
        <sz val="9"/>
        <rFont val="Times New Roman"/>
        <family val="1"/>
      </rPr>
      <t/>
    </r>
    <phoneticPr fontId="19" type="noConversion"/>
  </si>
  <si>
    <r>
      <t>航空缉私人员</t>
    </r>
    <r>
      <rPr>
        <sz val="9"/>
        <rFont val="Times New Roman"/>
        <family val="1"/>
      </rPr>
      <t/>
    </r>
    <phoneticPr fontId="19" type="noConversion"/>
  </si>
  <si>
    <r>
      <t>清洁工人（航空大厦内、机舱内）</t>
    </r>
    <r>
      <rPr>
        <sz val="9"/>
        <rFont val="Times New Roman"/>
        <family val="1"/>
      </rPr>
      <t/>
    </r>
    <phoneticPr fontId="19" type="noConversion"/>
  </si>
  <si>
    <r>
      <t>机场内交通司机</t>
    </r>
    <r>
      <rPr>
        <sz val="9"/>
        <rFont val="Times New Roman"/>
        <family val="1"/>
      </rPr>
      <t/>
    </r>
    <phoneticPr fontId="19" type="noConversion"/>
  </si>
  <si>
    <r>
      <t>航空行李货运搬运工人</t>
    </r>
    <r>
      <rPr>
        <sz val="9"/>
        <rFont val="Times New Roman"/>
        <family val="1"/>
      </rPr>
      <t/>
    </r>
    <phoneticPr fontId="19" type="noConversion"/>
  </si>
  <si>
    <t>航空加添燃料人员</t>
    <phoneticPr fontId="19" type="noConversion"/>
  </si>
  <si>
    <t>飞机外壳洗刷人员</t>
    <phoneticPr fontId="19" type="noConversion"/>
  </si>
  <si>
    <t>清洁工（登高、高墙或天花板）</t>
    <phoneticPr fontId="19" type="noConversion"/>
  </si>
  <si>
    <t>航空跑道维护工</t>
    <phoneticPr fontId="19" type="noConversion"/>
  </si>
  <si>
    <t>航空票务人员</t>
    <phoneticPr fontId="19" type="noConversion"/>
  </si>
  <si>
    <r>
      <t>航空货运外务员</t>
    </r>
    <r>
      <rPr>
        <sz val="9"/>
        <rFont val="Times New Roman"/>
        <family val="1"/>
      </rPr>
      <t/>
    </r>
    <phoneticPr fontId="19" type="noConversion"/>
  </si>
  <si>
    <r>
      <t>航空货运报关人员</t>
    </r>
    <r>
      <rPr>
        <sz val="9"/>
        <rFont val="Times New Roman"/>
        <family val="1"/>
      </rPr>
      <t/>
    </r>
    <phoneticPr fontId="19" type="noConversion"/>
  </si>
  <si>
    <r>
      <t>航空货运理货员</t>
    </r>
    <r>
      <rPr>
        <sz val="9"/>
        <rFont val="Times New Roman"/>
        <family val="1"/>
      </rPr>
      <t/>
    </r>
    <phoneticPr fontId="19" type="noConversion"/>
  </si>
  <si>
    <t>航空灯塔修理员</t>
    <phoneticPr fontId="19" type="noConversion"/>
  </si>
  <si>
    <t xml:space="preserve">喷气式民航班机乘务员  </t>
    <phoneticPr fontId="19" type="noConversion"/>
  </si>
  <si>
    <t>机场运行指挥员</t>
    <phoneticPr fontId="19" type="noConversion"/>
  </si>
  <si>
    <t>船舶业务员</t>
    <phoneticPr fontId="19" type="noConversion"/>
  </si>
  <si>
    <r>
      <t>船舶客运员</t>
    </r>
    <r>
      <rPr>
        <sz val="9"/>
        <rFont val="Times New Roman"/>
        <family val="1"/>
      </rPr>
      <t/>
    </r>
    <phoneticPr fontId="19" type="noConversion"/>
  </si>
  <si>
    <t>港口客运员</t>
    <phoneticPr fontId="19" type="noConversion"/>
  </si>
  <si>
    <t>厨师（船舶）</t>
    <phoneticPr fontId="19" type="noConversion"/>
  </si>
  <si>
    <t>医务人员（船舶）</t>
    <phoneticPr fontId="19" type="noConversion"/>
  </si>
  <si>
    <t>救难船员</t>
    <phoneticPr fontId="19" type="noConversion"/>
  </si>
  <si>
    <t>实习生（船舶）</t>
    <phoneticPr fontId="19" type="noConversion"/>
  </si>
  <si>
    <t>码头工人及领班</t>
    <phoneticPr fontId="19" type="noConversion"/>
  </si>
  <si>
    <t>堆高机操作员</t>
    <phoneticPr fontId="19" type="noConversion"/>
  </si>
  <si>
    <t>水上运输理货员</t>
    <phoneticPr fontId="19" type="noConversion"/>
  </si>
  <si>
    <t>船舶报关员</t>
    <phoneticPr fontId="19" type="noConversion"/>
  </si>
  <si>
    <t>医疗卫生辅助服务人员</t>
  </si>
  <si>
    <t>病案员</t>
    <phoneticPr fontId="19" type="noConversion"/>
  </si>
  <si>
    <t>护理员</t>
    <phoneticPr fontId="19" type="noConversion"/>
  </si>
  <si>
    <t>口腔修复工</t>
    <phoneticPr fontId="19" type="noConversion"/>
  </si>
  <si>
    <t>配膳员</t>
    <phoneticPr fontId="19" type="noConversion"/>
  </si>
  <si>
    <t>卫生检验员</t>
    <phoneticPr fontId="19" type="noConversion"/>
  </si>
  <si>
    <t>医用气体工</t>
    <phoneticPr fontId="19" type="noConversion"/>
  </si>
  <si>
    <t>药房辅助员</t>
    <phoneticPr fontId="19" type="noConversion"/>
  </si>
  <si>
    <t>卫生防疫、妇幼保健员</t>
    <phoneticPr fontId="19" type="noConversion"/>
  </si>
  <si>
    <t>医院炊事员</t>
    <phoneticPr fontId="19" type="noConversion"/>
  </si>
  <si>
    <t>清洁工</t>
    <phoneticPr fontId="19" type="noConversion"/>
  </si>
  <si>
    <t>社会服务和居民生活服务人员</t>
  </si>
  <si>
    <t>社会中介服务代理人</t>
    <phoneticPr fontId="19" type="noConversion"/>
  </si>
  <si>
    <t>职业指导员</t>
    <phoneticPr fontId="19" type="noConversion"/>
  </si>
  <si>
    <r>
      <t>社会中介服务经纪人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内勤</t>
    </r>
    <r>
      <rPr>
        <sz val="10"/>
        <rFont val="Times New Roman"/>
        <family val="1"/>
      </rPr>
      <t>)</t>
    </r>
    <phoneticPr fontId="19" type="noConversion"/>
  </si>
  <si>
    <t>创业咨询师</t>
    <phoneticPr fontId="19" type="noConversion"/>
  </si>
  <si>
    <t>婚姻家庭咨询师</t>
    <phoneticPr fontId="19" type="noConversion"/>
  </si>
  <si>
    <t>礼仪主持人</t>
    <phoneticPr fontId="19" type="noConversion"/>
  </si>
  <si>
    <t>体育经纪人</t>
    <phoneticPr fontId="19" type="noConversion"/>
  </si>
  <si>
    <t>商务策划师</t>
    <phoneticPr fontId="19" type="noConversion"/>
  </si>
  <si>
    <t>房地产策划师</t>
    <phoneticPr fontId="19" type="noConversion"/>
  </si>
  <si>
    <t>工业及饮用水净化处理人员</t>
    <phoneticPr fontId="19" type="noConversion"/>
  </si>
  <si>
    <r>
      <t>工业及饮用水生产人员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水井工</t>
    </r>
    <r>
      <rPr>
        <sz val="10"/>
        <rFont val="Times New Roman"/>
        <family val="1"/>
      </rPr>
      <t>)</t>
    </r>
    <phoneticPr fontId="19" type="noConversion"/>
  </si>
  <si>
    <t>供水调度员</t>
    <phoneticPr fontId="19" type="noConversion"/>
  </si>
  <si>
    <t>水表装修工</t>
    <phoneticPr fontId="19" type="noConversion"/>
  </si>
  <si>
    <t>成型煤生产工</t>
    <phoneticPr fontId="19" type="noConversion"/>
  </si>
  <si>
    <t>送煤工</t>
    <phoneticPr fontId="19" type="noConversion"/>
  </si>
  <si>
    <t>锅炉安装、调试、操作、检修人员</t>
    <phoneticPr fontId="19" type="noConversion"/>
  </si>
  <si>
    <r>
      <t>电信电力系统内勤人员</t>
    </r>
    <r>
      <rPr>
        <sz val="9"/>
        <rFont val="Times New Roman"/>
        <family val="1"/>
      </rPr>
      <t/>
    </r>
    <phoneticPr fontId="19" type="noConversion"/>
  </si>
  <si>
    <t>抄表员、收费员</t>
    <phoneticPr fontId="19" type="noConversion"/>
  </si>
  <si>
    <r>
      <t>自来水管装修人员</t>
    </r>
    <r>
      <rPr>
        <sz val="9"/>
        <rFont val="Times New Roman"/>
        <family val="1"/>
      </rPr>
      <t/>
    </r>
    <phoneticPr fontId="19" type="noConversion"/>
  </si>
  <si>
    <r>
      <t>自来水厂水质分析员</t>
    </r>
    <r>
      <rPr>
        <sz val="9"/>
        <rFont val="Times New Roman"/>
        <family val="1"/>
      </rPr>
      <t/>
    </r>
    <phoneticPr fontId="19" type="noConversion"/>
  </si>
  <si>
    <t>煤气工程师</t>
    <phoneticPr fontId="19" type="noConversion"/>
  </si>
  <si>
    <r>
      <t>煤气管线装修工</t>
    </r>
    <r>
      <rPr>
        <sz val="9"/>
        <rFont val="Times New Roman"/>
        <family val="1"/>
      </rPr>
      <t/>
    </r>
    <phoneticPr fontId="19" type="noConversion"/>
  </si>
  <si>
    <t>煤气检查员</t>
    <phoneticPr fontId="19" type="noConversion"/>
  </si>
  <si>
    <t>煤气储气槽、分装厂之工作人员</t>
    <phoneticPr fontId="19" type="noConversion"/>
  </si>
  <si>
    <t>瓦斯分装工</t>
    <phoneticPr fontId="19" type="noConversion"/>
  </si>
  <si>
    <t>液化气送货员</t>
    <phoneticPr fontId="19" type="noConversion"/>
  </si>
  <si>
    <t>美容师</t>
    <phoneticPr fontId="19" type="noConversion"/>
  </si>
  <si>
    <t>美发师</t>
    <phoneticPr fontId="19" type="noConversion"/>
  </si>
  <si>
    <t>洗头工</t>
    <phoneticPr fontId="19" type="noConversion"/>
  </si>
  <si>
    <t>形象设计师</t>
    <phoneticPr fontId="19" type="noConversion"/>
  </si>
  <si>
    <t>理发师</t>
    <phoneticPr fontId="19" type="noConversion"/>
  </si>
  <si>
    <t>调香师</t>
    <phoneticPr fontId="19" type="noConversion"/>
  </si>
  <si>
    <t>摄影师</t>
    <phoneticPr fontId="19" type="noConversion"/>
  </si>
  <si>
    <t>冲印师</t>
    <phoneticPr fontId="19" type="noConversion"/>
  </si>
  <si>
    <t>眼镜验光员</t>
    <phoneticPr fontId="19" type="noConversion"/>
  </si>
  <si>
    <t>眼镜定配工</t>
    <phoneticPr fontId="19" type="noConversion"/>
  </si>
  <si>
    <t>助听器验配师</t>
    <phoneticPr fontId="19" type="noConversion"/>
  </si>
  <si>
    <r>
      <t>洗衣师、烫衣师、织补师</t>
    </r>
    <r>
      <rPr>
        <sz val="9"/>
        <rFont val="Times New Roman"/>
        <family val="1"/>
      </rPr>
      <t/>
    </r>
    <phoneticPr fontId="19" type="noConversion"/>
  </si>
  <si>
    <t>染色师</t>
    <phoneticPr fontId="19" type="noConversion"/>
  </si>
  <si>
    <t>浴池服务员</t>
    <phoneticPr fontId="19" type="noConversion"/>
  </si>
  <si>
    <t>修脚师</t>
    <phoneticPr fontId="19" type="noConversion"/>
  </si>
  <si>
    <t>刻制印章工</t>
    <phoneticPr fontId="19" type="noConversion"/>
  </si>
  <si>
    <t>家用电子产品维修工</t>
    <phoneticPr fontId="19" type="noConversion"/>
  </si>
  <si>
    <t>家用电器产品维修工</t>
    <phoneticPr fontId="19" type="noConversion"/>
  </si>
  <si>
    <t>照相器材维修工</t>
    <phoneticPr fontId="19" type="noConversion"/>
  </si>
  <si>
    <t>钟表维修工</t>
    <phoneticPr fontId="19" type="noConversion"/>
  </si>
  <si>
    <t>乐器维修工</t>
    <phoneticPr fontId="19" type="noConversion"/>
  </si>
  <si>
    <t>自行车维修工</t>
    <phoneticPr fontId="19" type="noConversion"/>
  </si>
  <si>
    <t>锁具修理工</t>
    <phoneticPr fontId="19" type="noConversion"/>
  </si>
  <si>
    <t>办公设备维修工</t>
    <phoneticPr fontId="19" type="noConversion"/>
  </si>
  <si>
    <t>保育员</t>
    <phoneticPr fontId="19" type="noConversion"/>
  </si>
  <si>
    <t>家庭服务员</t>
    <phoneticPr fontId="19" type="noConversion"/>
  </si>
  <si>
    <t>家庭主妇</t>
    <phoneticPr fontId="19" type="noConversion"/>
  </si>
  <si>
    <t>孤残儿童护理员</t>
    <phoneticPr fontId="19" type="noConversion"/>
  </si>
  <si>
    <t>垃圾清运工</t>
    <phoneticPr fontId="19" type="noConversion"/>
  </si>
  <si>
    <t>保洁员</t>
    <phoneticPr fontId="19" type="noConversion"/>
  </si>
  <si>
    <t>下水道清洁工</t>
    <phoneticPr fontId="19" type="noConversion"/>
  </si>
  <si>
    <t>清洁打蜡工人</t>
    <phoneticPr fontId="19" type="noConversion"/>
  </si>
  <si>
    <t>高楼外部清洁工、烟囱清洁工</t>
    <phoneticPr fontId="19" type="noConversion"/>
  </si>
  <si>
    <t>殡仪服务员</t>
    <phoneticPr fontId="19" type="noConversion"/>
  </si>
  <si>
    <t>尸体接运工</t>
    <phoneticPr fontId="19" type="noConversion"/>
  </si>
  <si>
    <t>尸体防腐工</t>
    <phoneticPr fontId="19" type="noConversion"/>
  </si>
  <si>
    <t>尸体整容工</t>
    <phoneticPr fontId="19" type="noConversion"/>
  </si>
  <si>
    <t>尸体火化工</t>
    <phoneticPr fontId="19" type="noConversion"/>
  </si>
  <si>
    <t>墓地管理员</t>
    <phoneticPr fontId="19" type="noConversion"/>
  </si>
  <si>
    <r>
      <t>橱具商</t>
    </r>
    <r>
      <rPr>
        <sz val="9"/>
        <rFont val="Times New Roman"/>
        <family val="1"/>
      </rPr>
      <t/>
    </r>
    <phoneticPr fontId="19" type="noConversion"/>
  </si>
  <si>
    <r>
      <t>陶瓷器商</t>
    </r>
    <r>
      <rPr>
        <sz val="9"/>
        <rFont val="Times New Roman"/>
        <family val="1"/>
      </rPr>
      <t/>
    </r>
    <phoneticPr fontId="19" type="noConversion"/>
  </si>
  <si>
    <r>
      <t>古董商</t>
    </r>
    <r>
      <rPr>
        <sz val="9"/>
        <rFont val="Times New Roman"/>
        <family val="1"/>
      </rPr>
      <t/>
    </r>
    <phoneticPr fontId="19" type="noConversion"/>
  </si>
  <si>
    <r>
      <t>花卉商</t>
    </r>
    <r>
      <rPr>
        <sz val="9"/>
        <rFont val="Times New Roman"/>
        <family val="1"/>
      </rPr>
      <t/>
    </r>
    <phoneticPr fontId="19" type="noConversion"/>
  </si>
  <si>
    <r>
      <t>粮商</t>
    </r>
    <r>
      <rPr>
        <sz val="9"/>
        <rFont val="Times New Roman"/>
        <family val="1"/>
      </rPr>
      <t/>
    </r>
    <phoneticPr fontId="19" type="noConversion"/>
  </si>
  <si>
    <r>
      <t>杂货商</t>
    </r>
    <r>
      <rPr>
        <sz val="9"/>
        <rFont val="Times New Roman"/>
        <family val="1"/>
      </rPr>
      <t/>
    </r>
    <phoneticPr fontId="19" type="noConversion"/>
  </si>
  <si>
    <r>
      <t>玻璃商</t>
    </r>
    <r>
      <rPr>
        <sz val="9"/>
        <rFont val="Times New Roman"/>
        <family val="1"/>
      </rPr>
      <t/>
    </r>
    <phoneticPr fontId="19" type="noConversion"/>
  </si>
  <si>
    <r>
      <t>果菜商</t>
    </r>
    <r>
      <rPr>
        <sz val="9"/>
        <rFont val="Times New Roman"/>
        <family val="1"/>
      </rPr>
      <t/>
    </r>
    <phoneticPr fontId="19" type="noConversion"/>
  </si>
  <si>
    <r>
      <t>石材商</t>
    </r>
    <r>
      <rPr>
        <sz val="9"/>
        <rFont val="Times New Roman"/>
        <family val="1"/>
      </rPr>
      <t/>
    </r>
    <phoneticPr fontId="19" type="noConversion"/>
  </si>
  <si>
    <r>
      <t>建材商</t>
    </r>
    <r>
      <rPr>
        <sz val="9"/>
        <rFont val="Times New Roman"/>
        <family val="1"/>
      </rPr>
      <t/>
    </r>
    <phoneticPr fontId="19" type="noConversion"/>
  </si>
  <si>
    <r>
      <t>铁材商</t>
    </r>
    <r>
      <rPr>
        <sz val="9"/>
        <rFont val="Times New Roman"/>
        <family val="1"/>
      </rPr>
      <t/>
    </r>
    <phoneticPr fontId="19" type="noConversion"/>
  </si>
  <si>
    <r>
      <t>木材商</t>
    </r>
    <r>
      <rPr>
        <sz val="9"/>
        <rFont val="Times New Roman"/>
        <family val="1"/>
      </rPr>
      <t/>
    </r>
    <phoneticPr fontId="19" type="noConversion"/>
  </si>
  <si>
    <r>
      <t>五金商</t>
    </r>
    <r>
      <rPr>
        <sz val="9"/>
        <rFont val="Times New Roman"/>
        <family val="1"/>
      </rPr>
      <t/>
    </r>
    <phoneticPr fontId="19" type="noConversion"/>
  </si>
  <si>
    <r>
      <t>电器商</t>
    </r>
    <r>
      <rPr>
        <sz val="9"/>
        <rFont val="Times New Roman"/>
        <family val="1"/>
      </rPr>
      <t/>
    </r>
    <phoneticPr fontId="19" type="noConversion"/>
  </si>
  <si>
    <r>
      <t>水电卫生器材商</t>
    </r>
    <r>
      <rPr>
        <sz val="9"/>
        <rFont val="Times New Roman"/>
        <family val="1"/>
      </rPr>
      <t/>
    </r>
    <phoneticPr fontId="19" type="noConversion"/>
  </si>
  <si>
    <r>
      <t>机车买卖商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不含修理</t>
    </r>
    <r>
      <rPr>
        <sz val="10"/>
        <rFont val="Times New Roman"/>
        <family val="1"/>
      </rPr>
      <t>)</t>
    </r>
    <phoneticPr fontId="19" type="noConversion"/>
  </si>
  <si>
    <r>
      <t>汽车买卖商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不含修理</t>
    </r>
    <r>
      <rPr>
        <sz val="10"/>
        <rFont val="Times New Roman"/>
        <family val="1"/>
      </rPr>
      <t>)</t>
    </r>
    <phoneticPr fontId="19" type="noConversion"/>
  </si>
  <si>
    <r>
      <t>车辆器材商</t>
    </r>
    <r>
      <rPr>
        <sz val="9"/>
        <rFont val="Times New Roman"/>
        <family val="1"/>
      </rPr>
      <t/>
    </r>
    <phoneticPr fontId="19" type="noConversion"/>
  </si>
  <si>
    <r>
      <t>矿物油、香烛买卖商</t>
    </r>
    <r>
      <rPr>
        <sz val="9"/>
        <rFont val="Times New Roman"/>
        <family val="1"/>
      </rPr>
      <t/>
    </r>
    <phoneticPr fontId="19" type="noConversion"/>
  </si>
  <si>
    <r>
      <t>眼镜商</t>
    </r>
    <r>
      <rPr>
        <sz val="9"/>
        <rFont val="Times New Roman"/>
        <family val="1"/>
      </rPr>
      <t/>
    </r>
    <phoneticPr fontId="19" type="noConversion"/>
  </si>
  <si>
    <r>
      <t>食品商</t>
    </r>
    <r>
      <rPr>
        <sz val="9"/>
        <rFont val="Times New Roman"/>
        <family val="1"/>
      </rPr>
      <t/>
    </r>
    <phoneticPr fontId="19" type="noConversion"/>
  </si>
  <si>
    <r>
      <t>文具商</t>
    </r>
    <r>
      <rPr>
        <sz val="9"/>
        <rFont val="Times New Roman"/>
        <family val="1"/>
      </rPr>
      <t/>
    </r>
    <phoneticPr fontId="19" type="noConversion"/>
  </si>
  <si>
    <r>
      <t>布商</t>
    </r>
    <r>
      <rPr>
        <sz val="9"/>
        <rFont val="Times New Roman"/>
        <family val="1"/>
      </rPr>
      <t/>
    </r>
    <phoneticPr fontId="19" type="noConversion"/>
  </si>
  <si>
    <r>
      <t>服饰买卖商</t>
    </r>
    <r>
      <rPr>
        <sz val="9"/>
        <rFont val="Times New Roman"/>
        <family val="1"/>
      </rPr>
      <t/>
    </r>
    <phoneticPr fontId="19" type="noConversion"/>
  </si>
  <si>
    <r>
      <t>鱼贩</t>
    </r>
    <r>
      <rPr>
        <sz val="9"/>
        <rFont val="Times New Roman"/>
        <family val="1"/>
      </rPr>
      <t/>
    </r>
    <phoneticPr fontId="19" type="noConversion"/>
  </si>
  <si>
    <r>
      <t>肉贩</t>
    </r>
    <r>
      <rPr>
        <sz val="9"/>
        <rFont val="Times New Roman"/>
        <family val="1"/>
      </rPr>
      <t/>
    </r>
    <phoneticPr fontId="19" type="noConversion"/>
  </si>
  <si>
    <t>屠宰工</t>
    <phoneticPr fontId="19" type="noConversion"/>
  </si>
  <si>
    <r>
      <t>药品买卖商</t>
    </r>
    <r>
      <rPr>
        <sz val="9"/>
        <rFont val="Times New Roman"/>
        <family val="1"/>
      </rPr>
      <t/>
    </r>
    <phoneticPr fontId="19" type="noConversion"/>
  </si>
  <si>
    <r>
      <t>医疗器械仪器商</t>
    </r>
    <r>
      <rPr>
        <sz val="9"/>
        <rFont val="Times New Roman"/>
        <family val="1"/>
      </rPr>
      <t/>
    </r>
    <phoneticPr fontId="19" type="noConversion"/>
  </si>
  <si>
    <r>
      <t>化学原料商、农药买卖商</t>
    </r>
    <r>
      <rPr>
        <sz val="9"/>
        <rFont val="Times New Roman"/>
        <family val="1"/>
      </rPr>
      <t/>
    </r>
    <phoneticPr fontId="19" type="noConversion"/>
  </si>
  <si>
    <r>
      <t>手工艺品买卖商</t>
    </r>
    <r>
      <rPr>
        <sz val="9"/>
        <rFont val="Times New Roman"/>
        <family val="1"/>
      </rPr>
      <t/>
    </r>
    <phoneticPr fontId="19" type="noConversion"/>
  </si>
  <si>
    <r>
      <t>银楼珠宝、当铺负责人及工作人员</t>
    </r>
    <r>
      <rPr>
        <sz val="9"/>
        <rFont val="Times New Roman"/>
        <family val="1"/>
      </rPr>
      <t/>
    </r>
    <phoneticPr fontId="19" type="noConversion"/>
  </si>
  <si>
    <r>
      <t>农具商</t>
    </r>
    <r>
      <rPr>
        <sz val="9"/>
        <rFont val="Times New Roman"/>
        <family val="1"/>
      </rPr>
      <t/>
    </r>
    <phoneticPr fontId="19" type="noConversion"/>
  </si>
  <si>
    <r>
      <t>瓦斯器具店负责人</t>
    </r>
    <r>
      <rPr>
        <sz val="9"/>
        <rFont val="Times New Roman"/>
        <family val="1"/>
      </rPr>
      <t/>
    </r>
    <phoneticPr fontId="19" type="noConversion"/>
  </si>
  <si>
    <r>
      <t>瓦斯器具店店员</t>
    </r>
    <r>
      <rPr>
        <sz val="9"/>
        <rFont val="Times New Roman"/>
        <family val="1"/>
      </rPr>
      <t/>
    </r>
    <phoneticPr fontId="19" type="noConversion"/>
  </si>
  <si>
    <r>
      <t>瓦斯器具店送货员</t>
    </r>
    <r>
      <rPr>
        <sz val="9"/>
        <rFont val="Times New Roman"/>
        <family val="1"/>
      </rPr>
      <t/>
    </r>
    <phoneticPr fontId="19" type="noConversion"/>
  </si>
  <si>
    <r>
      <t>瓦斯器具店装饰工</t>
    </r>
    <r>
      <rPr>
        <sz val="9"/>
        <rFont val="Times New Roman"/>
        <family val="1"/>
      </rPr>
      <t/>
    </r>
    <phoneticPr fontId="19" type="noConversion"/>
  </si>
  <si>
    <r>
      <t>液化瓦斯零售店负责人及工作人员</t>
    </r>
    <r>
      <rPr>
        <sz val="9"/>
        <rFont val="Times New Roman"/>
        <family val="1"/>
      </rPr>
      <t/>
    </r>
    <phoneticPr fontId="19" type="noConversion"/>
  </si>
  <si>
    <r>
      <t>液化瓦斯零售店售货商</t>
    </r>
    <r>
      <rPr>
        <sz val="9"/>
        <rFont val="Times New Roman"/>
        <family val="1"/>
      </rPr>
      <t/>
    </r>
    <phoneticPr fontId="19" type="noConversion"/>
  </si>
  <si>
    <t>液化瓦斯零售店送货员</t>
    <phoneticPr fontId="19" type="noConversion"/>
  </si>
  <si>
    <r>
      <t>出版物送货员</t>
    </r>
    <r>
      <rPr>
        <sz val="9"/>
        <rFont val="Times New Roman"/>
        <family val="1"/>
      </rPr>
      <t/>
    </r>
    <phoneticPr fontId="19" type="noConversion"/>
  </si>
  <si>
    <r>
      <t>送报员</t>
    </r>
    <r>
      <rPr>
        <sz val="9"/>
        <rFont val="Times New Roman"/>
        <family val="1"/>
      </rPr>
      <t/>
    </r>
    <phoneticPr fontId="19" type="noConversion"/>
  </si>
  <si>
    <r>
      <t>公证行外务员</t>
    </r>
    <r>
      <rPr>
        <sz val="9"/>
        <rFont val="Times New Roman"/>
        <family val="1"/>
      </rPr>
      <t/>
    </r>
    <phoneticPr fontId="19" type="noConversion"/>
  </si>
  <si>
    <r>
      <t>报关行外务员</t>
    </r>
    <r>
      <rPr>
        <sz val="9"/>
        <rFont val="Times New Roman"/>
        <family val="1"/>
      </rPr>
      <t/>
    </r>
    <phoneticPr fontId="19" type="noConversion"/>
  </si>
  <si>
    <r>
      <t>鞋匠、伞匠</t>
    </r>
    <r>
      <rPr>
        <sz val="9"/>
        <rFont val="Times New Roman"/>
        <family val="1"/>
      </rPr>
      <t/>
    </r>
    <phoneticPr fontId="19" type="noConversion"/>
  </si>
  <si>
    <r>
      <t>代书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内勤</t>
    </r>
    <r>
      <rPr>
        <sz val="10"/>
        <rFont val="Times New Roman"/>
        <family val="1"/>
      </rPr>
      <t>)</t>
    </r>
    <phoneticPr fontId="19" type="noConversion"/>
  </si>
  <si>
    <r>
      <t>勘察师</t>
    </r>
    <r>
      <rPr>
        <sz val="9"/>
        <rFont val="Times New Roman"/>
        <family val="1"/>
      </rPr>
      <t/>
    </r>
    <phoneticPr fontId="19" type="noConversion"/>
  </si>
  <si>
    <r>
      <t>地磅场工作人员</t>
    </r>
    <r>
      <rPr>
        <sz val="9"/>
        <rFont val="Times New Roman"/>
        <family val="1"/>
      </rPr>
      <t/>
    </r>
    <phoneticPr fontId="19" type="noConversion"/>
  </si>
  <si>
    <t>豆制品工艺师</t>
    <phoneticPr fontId="19" type="noConversion"/>
  </si>
  <si>
    <t>呼叫服务员</t>
    <phoneticPr fontId="19" type="noConversion"/>
  </si>
  <si>
    <t>牛肉分级员</t>
    <phoneticPr fontId="19" type="noConversion"/>
  </si>
  <si>
    <t>首饰设计制作员</t>
    <phoneticPr fontId="19" type="noConversion"/>
  </si>
  <si>
    <t>酿酒师</t>
    <phoneticPr fontId="19" type="noConversion"/>
  </si>
  <si>
    <t>照明设计师</t>
    <phoneticPr fontId="19" type="noConversion"/>
  </si>
  <si>
    <t>模具设计师</t>
    <phoneticPr fontId="19" type="noConversion"/>
  </si>
  <si>
    <t>纺织面料设计师</t>
    <phoneticPr fontId="19" type="noConversion"/>
  </si>
  <si>
    <t>玩具设计师</t>
    <phoneticPr fontId="19" type="noConversion"/>
  </si>
  <si>
    <t>花艺环境设计师</t>
    <phoneticPr fontId="19" type="noConversion"/>
  </si>
  <si>
    <t>霓虹灯制作员</t>
    <phoneticPr fontId="19" type="noConversion"/>
  </si>
  <si>
    <t>糖果工艺师</t>
    <phoneticPr fontId="19" type="noConversion"/>
  </si>
  <si>
    <t>陶瓷产品设计师</t>
    <phoneticPr fontId="19" type="noConversion"/>
  </si>
  <si>
    <t>皮具设计师</t>
    <phoneticPr fontId="19" type="noConversion"/>
  </si>
  <si>
    <t>珠宝首饰评估师</t>
    <phoneticPr fontId="19" type="noConversion"/>
  </si>
  <si>
    <t>家具设计师</t>
    <phoneticPr fontId="19" type="noConversion"/>
  </si>
  <si>
    <t>地毯设计师</t>
    <phoneticPr fontId="19" type="noConversion"/>
  </si>
  <si>
    <t>家用纺织品设计师</t>
    <phoneticPr fontId="19" type="noConversion"/>
  </si>
  <si>
    <t>企业文化师</t>
    <phoneticPr fontId="19" type="noConversion"/>
  </si>
  <si>
    <t>网络课件设计师</t>
    <phoneticPr fontId="19" type="noConversion"/>
  </si>
  <si>
    <t>种植业生产人员</t>
  </si>
  <si>
    <t>农夫（常年农田作业）</t>
    <phoneticPr fontId="19" type="noConversion"/>
  </si>
  <si>
    <t>农夫（非常年农田作业，工作内容不确定）</t>
    <phoneticPr fontId="19" type="noConversion"/>
  </si>
  <si>
    <t>啤酒花生产工</t>
    <phoneticPr fontId="19" type="noConversion"/>
  </si>
  <si>
    <t>作物种子繁育工</t>
    <phoneticPr fontId="19" type="noConversion"/>
  </si>
  <si>
    <t>农作物病虫草害防治工</t>
    <phoneticPr fontId="19" type="noConversion"/>
  </si>
  <si>
    <r>
      <t>农场经营者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不亲自作业</t>
    </r>
    <r>
      <rPr>
        <sz val="10"/>
        <rFont val="Times New Roman"/>
        <family val="1"/>
      </rPr>
      <t>)</t>
    </r>
    <phoneticPr fontId="19" type="noConversion"/>
  </si>
  <si>
    <t>山、林承包商</t>
    <phoneticPr fontId="19" type="noConversion"/>
  </si>
  <si>
    <t>农业技术指导人员（从事农业技术指导、技术咨询、技术培训、技术开发和信息服务的人员，主要分布在农村地区从事种植、畜牧和水产三个行业的良种推广、种养技术的普及和病虫害的诊断防治等有关技术指导工作。）</t>
    <phoneticPr fontId="19" type="noConversion"/>
  </si>
  <si>
    <t>农业实验工</t>
    <phoneticPr fontId="19" type="noConversion"/>
  </si>
  <si>
    <t>农情测报员</t>
    <phoneticPr fontId="19" type="noConversion"/>
  </si>
  <si>
    <t>蔬菜园艺工</t>
    <phoneticPr fontId="19" type="noConversion"/>
  </si>
  <si>
    <t>花卉园艺工</t>
    <phoneticPr fontId="19" type="noConversion"/>
  </si>
  <si>
    <t>果、茶、桑园艺工</t>
    <phoneticPr fontId="19" type="noConversion"/>
  </si>
  <si>
    <t>菌类园艺工</t>
    <phoneticPr fontId="19" type="noConversion"/>
  </si>
  <si>
    <t>天然橡胶生产工</t>
    <phoneticPr fontId="19" type="noConversion"/>
  </si>
  <si>
    <t>剑麻生产工</t>
    <phoneticPr fontId="19" type="noConversion"/>
  </si>
  <si>
    <t>中药材种植员</t>
    <phoneticPr fontId="19" type="noConversion"/>
  </si>
  <si>
    <t>中药材养殖员</t>
    <phoneticPr fontId="19" type="noConversion"/>
  </si>
  <si>
    <t>中药材生产管理员</t>
    <phoneticPr fontId="19" type="noConversion"/>
  </si>
  <si>
    <t>棉花加工工</t>
    <phoneticPr fontId="19" type="noConversion"/>
  </si>
  <si>
    <t>果类产品加工工</t>
    <phoneticPr fontId="19" type="noConversion"/>
  </si>
  <si>
    <t>茶叶加工工</t>
    <phoneticPr fontId="19" type="noConversion"/>
  </si>
  <si>
    <t>蔬菜加工工</t>
    <phoneticPr fontId="19" type="noConversion"/>
  </si>
  <si>
    <t>竹、藤、麻、棕、草制品加工工</t>
    <phoneticPr fontId="19" type="noConversion"/>
  </si>
  <si>
    <t>特种植物原料加工工</t>
    <phoneticPr fontId="19" type="noConversion"/>
  </si>
  <si>
    <r>
      <t>糖厂技工</t>
    </r>
    <r>
      <rPr>
        <sz val="9"/>
        <rFont val="Times New Roman"/>
        <family val="1"/>
      </rPr>
      <t/>
    </r>
    <phoneticPr fontId="19" type="noConversion"/>
  </si>
  <si>
    <t>农作物种子加工（从事种子预处理、干燥、清选、分级等工作的人员。主要分布在农业技术推广行业、种子加工机械生产企业、种子生产经营行业。）</t>
    <phoneticPr fontId="19" type="noConversion"/>
  </si>
  <si>
    <t>林业生产及野生动植物保护人员</t>
  </si>
  <si>
    <r>
      <t>林木种苗工</t>
    </r>
    <r>
      <rPr>
        <sz val="9"/>
        <rFont val="Times New Roman"/>
        <family val="1"/>
      </rPr>
      <t/>
    </r>
    <phoneticPr fontId="19" type="noConversion"/>
  </si>
  <si>
    <t>造林更新工</t>
    <phoneticPr fontId="19" type="noConversion"/>
  </si>
  <si>
    <t>抚育采伐工</t>
    <phoneticPr fontId="19" type="noConversion"/>
  </si>
  <si>
    <t>营林试验工</t>
    <phoneticPr fontId="19" type="noConversion"/>
  </si>
  <si>
    <r>
      <t>营造林领班</t>
    </r>
    <r>
      <rPr>
        <sz val="9"/>
        <rFont val="Times New Roman"/>
        <family val="1"/>
      </rPr>
      <t/>
    </r>
    <phoneticPr fontId="19" type="noConversion"/>
  </si>
  <si>
    <r>
      <t>实验室育苗栽培人员</t>
    </r>
    <r>
      <rPr>
        <sz val="9"/>
        <rFont val="Times New Roman"/>
        <family val="1"/>
      </rPr>
      <t/>
    </r>
    <phoneticPr fontId="19" type="noConversion"/>
  </si>
  <si>
    <t>护林员</t>
    <phoneticPr fontId="19" type="noConversion"/>
  </si>
  <si>
    <t>森林病虫害防治员</t>
    <phoneticPr fontId="19" type="noConversion"/>
  </si>
  <si>
    <r>
      <t>森林防火员</t>
    </r>
    <r>
      <rPr>
        <sz val="9"/>
        <rFont val="Times New Roman"/>
        <family val="1"/>
      </rPr>
      <t/>
    </r>
    <phoneticPr fontId="19" type="noConversion"/>
  </si>
  <si>
    <t>木材防腐师</t>
    <phoneticPr fontId="19" type="noConversion"/>
  </si>
  <si>
    <t>野生动物保护员</t>
    <phoneticPr fontId="19" type="noConversion"/>
  </si>
  <si>
    <t>野生植物保护员</t>
    <phoneticPr fontId="19" type="noConversion"/>
  </si>
  <si>
    <t>自然保护区巡护监测员</t>
    <phoneticPr fontId="19" type="noConversion"/>
  </si>
  <si>
    <t>动植物标本员</t>
    <phoneticPr fontId="19" type="noConversion"/>
  </si>
  <si>
    <r>
      <t>木材采伐工</t>
    </r>
    <r>
      <rPr>
        <sz val="9"/>
        <rFont val="Times New Roman"/>
        <family val="1"/>
      </rPr>
      <t/>
    </r>
    <phoneticPr fontId="19" type="noConversion"/>
  </si>
  <si>
    <t>集材作业工</t>
    <phoneticPr fontId="19" type="noConversion"/>
  </si>
  <si>
    <t>木材水运工</t>
    <phoneticPr fontId="19" type="noConversion"/>
  </si>
  <si>
    <r>
      <t>木材装卸归楞工</t>
    </r>
    <r>
      <rPr>
        <sz val="9"/>
        <rFont val="Times New Roman"/>
        <family val="1"/>
      </rPr>
      <t/>
    </r>
    <phoneticPr fontId="19" type="noConversion"/>
  </si>
  <si>
    <r>
      <t>锯木工人</t>
    </r>
    <r>
      <rPr>
        <sz val="9"/>
        <rFont val="Times New Roman"/>
        <family val="1"/>
      </rPr>
      <t/>
    </r>
    <phoneticPr fontId="19" type="noConversion"/>
  </si>
  <si>
    <t>运材车辆之司机及押运人员</t>
    <phoneticPr fontId="19" type="noConversion"/>
  </si>
  <si>
    <t>起重机之操作人员（木材采运）</t>
    <phoneticPr fontId="19" type="noConversion"/>
  </si>
  <si>
    <r>
      <t>木材采运领班、监工</t>
    </r>
    <r>
      <rPr>
        <sz val="9"/>
        <rFont val="Times New Roman"/>
        <family val="1"/>
      </rPr>
      <t/>
    </r>
    <phoneticPr fontId="19" type="noConversion"/>
  </si>
  <si>
    <t>畜牧业生产人员</t>
  </si>
  <si>
    <r>
      <t>家畜饲养工</t>
    </r>
    <r>
      <rPr>
        <sz val="9"/>
        <rFont val="Times New Roman"/>
        <family val="1"/>
      </rPr>
      <t/>
    </r>
    <phoneticPr fontId="19" type="noConversion"/>
  </si>
  <si>
    <t>家畜繁殖工</t>
    <phoneticPr fontId="19" type="noConversion"/>
  </si>
  <si>
    <r>
      <t>畜牧场经营者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不亲自作业</t>
    </r>
    <r>
      <rPr>
        <sz val="10"/>
        <rFont val="Times New Roman"/>
        <family val="1"/>
      </rPr>
      <t>)</t>
    </r>
    <phoneticPr fontId="19" type="noConversion"/>
  </si>
  <si>
    <r>
      <t>驯犬人员</t>
    </r>
    <r>
      <rPr>
        <sz val="9"/>
        <rFont val="Times New Roman"/>
        <family val="1"/>
      </rPr>
      <t/>
    </r>
    <phoneticPr fontId="19" type="noConversion"/>
  </si>
  <si>
    <r>
      <t>畜牧工作人员</t>
    </r>
    <r>
      <rPr>
        <sz val="9"/>
        <rFont val="Times New Roman"/>
        <family val="1"/>
      </rPr>
      <t/>
    </r>
    <phoneticPr fontId="19" type="noConversion"/>
  </si>
  <si>
    <t>宠物训导师</t>
    <phoneticPr fontId="19" type="noConversion"/>
  </si>
  <si>
    <t>有毒动物饲养工（蛇、蝎子、蜈蚣等）</t>
    <phoneticPr fontId="19" type="noConversion"/>
  </si>
  <si>
    <r>
      <t>家禽饲养工</t>
    </r>
    <r>
      <rPr>
        <sz val="9"/>
        <rFont val="Times New Roman"/>
        <family val="1"/>
      </rPr>
      <t/>
    </r>
    <phoneticPr fontId="19" type="noConversion"/>
  </si>
  <si>
    <t>家禽繁殖工</t>
    <phoneticPr fontId="19" type="noConversion"/>
  </si>
  <si>
    <r>
      <t>蜜蜂饲养工</t>
    </r>
    <r>
      <rPr>
        <sz val="9"/>
        <rFont val="Times New Roman"/>
        <family val="1"/>
      </rPr>
      <t/>
    </r>
    <phoneticPr fontId="19" type="noConversion"/>
  </si>
  <si>
    <t>蜂产品加工工</t>
    <phoneticPr fontId="19" type="noConversion"/>
  </si>
  <si>
    <t>实验动物饲养工</t>
    <phoneticPr fontId="19" type="noConversion"/>
  </si>
  <si>
    <t>动物疫病防治员</t>
    <phoneticPr fontId="19" type="noConversion"/>
  </si>
  <si>
    <t>兽医化验员</t>
    <phoneticPr fontId="19" type="noConversion"/>
  </si>
  <si>
    <t>动物检疫检验员</t>
    <phoneticPr fontId="19" type="noConversion"/>
  </si>
  <si>
    <r>
      <t>中兽医员</t>
    </r>
    <r>
      <rPr>
        <sz val="9"/>
        <rFont val="Times New Roman"/>
        <family val="1"/>
      </rPr>
      <t/>
    </r>
    <phoneticPr fontId="19" type="noConversion"/>
  </si>
  <si>
    <t>宠物健康护理人员</t>
    <phoneticPr fontId="19" type="noConversion"/>
  </si>
  <si>
    <t>草地监护员</t>
    <phoneticPr fontId="19" type="noConversion"/>
  </si>
  <si>
    <t>牧草培育、加工人员</t>
    <phoneticPr fontId="19" type="noConversion"/>
  </si>
  <si>
    <t>草坪建植工</t>
    <phoneticPr fontId="19" type="noConversion"/>
  </si>
  <si>
    <t>渔业生产人员</t>
  </si>
  <si>
    <t>水生动物苗种繁育工</t>
    <phoneticPr fontId="19" type="noConversion"/>
  </si>
  <si>
    <t>水生植物苗种培育工</t>
    <phoneticPr fontId="19" type="noConversion"/>
  </si>
  <si>
    <r>
      <t>水生动物饲养工</t>
    </r>
    <r>
      <rPr>
        <sz val="9"/>
        <rFont val="Times New Roman"/>
        <family val="1"/>
      </rPr>
      <t/>
    </r>
    <phoneticPr fontId="19" type="noConversion"/>
  </si>
  <si>
    <t>水生植物栽培工</t>
    <phoneticPr fontId="19" type="noConversion"/>
  </si>
  <si>
    <r>
      <t>珍珠养殖工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淡水</t>
    </r>
    <r>
      <rPr>
        <sz val="10"/>
        <rFont val="Times New Roman"/>
        <family val="1"/>
      </rPr>
      <t>)</t>
    </r>
    <phoneticPr fontId="19" type="noConversion"/>
  </si>
  <si>
    <r>
      <t>珍珠养殖工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海水</t>
    </r>
    <r>
      <rPr>
        <sz val="10"/>
        <rFont val="Times New Roman"/>
        <family val="1"/>
      </rPr>
      <t>)</t>
    </r>
    <phoneticPr fontId="19" type="noConversion"/>
  </si>
  <si>
    <t>生物饵料培养工</t>
    <phoneticPr fontId="19" type="noConversion"/>
  </si>
  <si>
    <t>水产养殖潜水工</t>
    <phoneticPr fontId="19" type="noConversion"/>
  </si>
  <si>
    <r>
      <t>渔场经营者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不亲自作业</t>
    </r>
    <r>
      <rPr>
        <sz val="10"/>
        <rFont val="Times New Roman"/>
        <family val="1"/>
      </rPr>
      <t>)</t>
    </r>
    <phoneticPr fontId="19" type="noConversion"/>
  </si>
  <si>
    <r>
      <t>渔场经营者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亲自作业</t>
    </r>
    <r>
      <rPr>
        <sz val="10"/>
        <rFont val="Times New Roman"/>
        <family val="1"/>
      </rPr>
      <t>)</t>
    </r>
    <phoneticPr fontId="19" type="noConversion"/>
  </si>
  <si>
    <r>
      <t>热带鱼养殖者、水族馆经营者</t>
    </r>
    <r>
      <rPr>
        <sz val="9"/>
        <rFont val="Times New Roman"/>
        <family val="1"/>
      </rPr>
      <t/>
    </r>
    <phoneticPr fontId="19" type="noConversion"/>
  </si>
  <si>
    <r>
      <t>养殖工人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沿海</t>
    </r>
    <r>
      <rPr>
        <sz val="10"/>
        <rFont val="Times New Roman"/>
        <family val="1"/>
      </rPr>
      <t>)</t>
    </r>
    <phoneticPr fontId="19" type="noConversion"/>
  </si>
  <si>
    <t>水生哺乳动物训养师</t>
    <phoneticPr fontId="19" type="noConversion"/>
  </si>
  <si>
    <r>
      <t>水产捕捞工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内陆</t>
    </r>
    <r>
      <rPr>
        <sz val="10"/>
        <rFont val="Times New Roman"/>
        <family val="1"/>
      </rPr>
      <t>)</t>
    </r>
    <phoneticPr fontId="19" type="noConversion"/>
  </si>
  <si>
    <t>渔船船员</t>
    <phoneticPr fontId="19" type="noConversion"/>
  </si>
  <si>
    <t>水生动植物采集工</t>
    <phoneticPr fontId="19" type="noConversion"/>
  </si>
  <si>
    <t>渔网具装配工</t>
    <phoneticPr fontId="19" type="noConversion"/>
  </si>
  <si>
    <r>
      <t>捕鱼人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沿海</t>
    </r>
    <r>
      <rPr>
        <sz val="10"/>
        <rFont val="Times New Roman"/>
        <family val="1"/>
      </rPr>
      <t>)</t>
    </r>
    <phoneticPr fontId="19" type="noConversion"/>
  </si>
  <si>
    <r>
      <t>捕鱼人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远洋</t>
    </r>
    <r>
      <rPr>
        <sz val="10"/>
        <rFont val="Times New Roman"/>
        <family val="1"/>
      </rPr>
      <t>)</t>
    </r>
    <phoneticPr fontId="19" type="noConversion"/>
  </si>
  <si>
    <t>拒保</t>
    <phoneticPr fontId="19" type="noConversion"/>
  </si>
  <si>
    <t>水产品原料处理工</t>
    <phoneticPr fontId="19" type="noConversion"/>
  </si>
  <si>
    <t>水产品腌熏烤制工</t>
    <phoneticPr fontId="19" type="noConversion"/>
  </si>
  <si>
    <t>鱼糜及鱼糜制品加工工</t>
    <phoneticPr fontId="19" type="noConversion"/>
  </si>
  <si>
    <t>鱼粉加工工</t>
    <phoneticPr fontId="19" type="noConversion"/>
  </si>
  <si>
    <t>鱼肝油及制品加工工</t>
    <phoneticPr fontId="19" type="noConversion"/>
  </si>
  <si>
    <t>海藻制碘工</t>
    <phoneticPr fontId="19" type="noConversion"/>
  </si>
  <si>
    <t>海藻制醇工</t>
    <phoneticPr fontId="19" type="noConversion"/>
  </si>
  <si>
    <t>海藻制胶工</t>
    <phoneticPr fontId="19" type="noConversion"/>
  </si>
  <si>
    <t>海藻食品加工工</t>
    <phoneticPr fontId="19" type="noConversion"/>
  </si>
  <si>
    <t>贝类净化工</t>
    <phoneticPr fontId="19" type="noConversion"/>
  </si>
  <si>
    <r>
      <t>水产实验人员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室内</t>
    </r>
    <r>
      <rPr>
        <sz val="10"/>
        <rFont val="Times New Roman"/>
        <family val="1"/>
      </rPr>
      <t>)</t>
    </r>
    <phoneticPr fontId="19" type="noConversion"/>
  </si>
  <si>
    <t>水产养殖质量管理员</t>
    <phoneticPr fontId="19" type="noConversion"/>
  </si>
  <si>
    <t>水产品质量检验员</t>
    <phoneticPr fontId="19" type="noConversion"/>
  </si>
  <si>
    <t>水利设施管理养护人员</t>
  </si>
  <si>
    <r>
      <t>河道修防工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堤、坝施工人员</t>
    </r>
    <r>
      <rPr>
        <sz val="10"/>
        <rFont val="Times New Roman"/>
        <family val="1"/>
      </rPr>
      <t>)</t>
    </r>
    <phoneticPr fontId="19" type="noConversion"/>
  </si>
  <si>
    <t>草皮、防浪林种植养护人员</t>
    <phoneticPr fontId="19" type="noConversion"/>
  </si>
  <si>
    <t>河道、堤防巡护人员</t>
    <phoneticPr fontId="19" type="noConversion"/>
  </si>
  <si>
    <t>混凝土工程维修工</t>
    <phoneticPr fontId="19" type="noConversion"/>
  </si>
  <si>
    <t>土石工程维修工</t>
    <phoneticPr fontId="19" type="noConversion"/>
  </si>
  <si>
    <t>水工检测工</t>
    <phoneticPr fontId="19" type="noConversion"/>
  </si>
  <si>
    <r>
      <t>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构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筑物有害动物防治工</t>
    </r>
    <phoneticPr fontId="19" type="noConversion"/>
  </si>
  <si>
    <r>
      <t>水坝水库管理人员</t>
    </r>
    <r>
      <rPr>
        <sz val="9"/>
        <rFont val="Times New Roman"/>
        <family val="1"/>
      </rPr>
      <t/>
    </r>
    <phoneticPr fontId="19" type="noConversion"/>
  </si>
  <si>
    <t>水域环境养护保洁员</t>
    <phoneticPr fontId="19" type="noConversion"/>
  </si>
  <si>
    <t>灌排工程施工、运行、管护人员</t>
    <phoneticPr fontId="19" type="noConversion"/>
  </si>
  <si>
    <t>渠道维护工</t>
    <phoneticPr fontId="19" type="noConversion"/>
  </si>
  <si>
    <t>灌区供水工</t>
    <phoneticPr fontId="19" type="noConversion"/>
  </si>
  <si>
    <t>灌溉试验工</t>
    <phoneticPr fontId="19" type="noConversion"/>
  </si>
  <si>
    <t>水土保持防治工</t>
    <phoneticPr fontId="19" type="noConversion"/>
  </si>
  <si>
    <t>水土保持测试工</t>
    <phoneticPr fontId="19" type="noConversion"/>
  </si>
  <si>
    <t>水土保持勘测工</t>
    <phoneticPr fontId="19" type="noConversion"/>
  </si>
  <si>
    <t>水文勘测工</t>
    <phoneticPr fontId="19" type="noConversion"/>
  </si>
  <si>
    <t>水文勘测船工</t>
    <phoneticPr fontId="19" type="noConversion"/>
  </si>
  <si>
    <r>
      <t>水利工程设施人员</t>
    </r>
    <r>
      <rPr>
        <sz val="9"/>
        <rFont val="Times New Roman"/>
        <family val="1"/>
      </rPr>
      <t/>
    </r>
    <phoneticPr fontId="19" type="noConversion"/>
  </si>
  <si>
    <t>沼气工程施工人员</t>
    <phoneticPr fontId="19" type="noConversion"/>
  </si>
  <si>
    <t>沼气设备安装、调试、检修人员</t>
    <phoneticPr fontId="19" type="noConversion"/>
  </si>
  <si>
    <t>沼气生产管理人员</t>
    <phoneticPr fontId="19" type="noConversion"/>
  </si>
  <si>
    <r>
      <t>农村节能员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灶、坑、炉、窑建造改造人员</t>
    </r>
    <r>
      <rPr>
        <sz val="10"/>
        <rFont val="Times New Roman"/>
        <family val="1"/>
      </rPr>
      <t>)</t>
    </r>
    <phoneticPr fontId="19" type="noConversion"/>
  </si>
  <si>
    <t>农用太阳能设施工</t>
    <phoneticPr fontId="19" type="noConversion"/>
  </si>
  <si>
    <t>生物质能设备工</t>
    <phoneticPr fontId="19" type="noConversion"/>
  </si>
  <si>
    <t>勘测及矿物开采人员</t>
  </si>
  <si>
    <t>钻探工</t>
    <phoneticPr fontId="19" type="noConversion"/>
  </si>
  <si>
    <t>坑探工</t>
    <phoneticPr fontId="19" type="noConversion"/>
  </si>
  <si>
    <t>物探工</t>
    <phoneticPr fontId="19" type="noConversion"/>
  </si>
  <si>
    <t>地震物探爆炸工</t>
    <phoneticPr fontId="19" type="noConversion"/>
  </si>
  <si>
    <t>采样工</t>
    <phoneticPr fontId="19" type="noConversion"/>
  </si>
  <si>
    <r>
      <t>水文、矿山地质工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从事采送水样、矿样和观测获取数据的人员</t>
    </r>
    <r>
      <rPr>
        <sz val="10"/>
        <rFont val="Times New Roman"/>
        <family val="1"/>
      </rPr>
      <t>)</t>
    </r>
    <phoneticPr fontId="19" type="noConversion"/>
  </si>
  <si>
    <t>海洋地质取样工</t>
    <phoneticPr fontId="19" type="noConversion"/>
  </si>
  <si>
    <t>海洋土质试验工</t>
    <phoneticPr fontId="19" type="noConversion"/>
  </si>
  <si>
    <t>固体岩矿样碎样工</t>
    <phoneticPr fontId="19" type="noConversion"/>
  </si>
  <si>
    <t>岩矿和古生物样品磨片工</t>
    <phoneticPr fontId="19" type="noConversion"/>
  </si>
  <si>
    <t>重沙样品淘洗工</t>
    <phoneticPr fontId="19" type="noConversion"/>
  </si>
  <si>
    <t>劈岩与保管工</t>
    <phoneticPr fontId="19" type="noConversion"/>
  </si>
  <si>
    <t>地质探测员（山区）</t>
    <phoneticPr fontId="19" type="noConversion"/>
  </si>
  <si>
    <t>地质探测员（海上）</t>
    <phoneticPr fontId="19" type="noConversion"/>
  </si>
  <si>
    <t>地质探测员（平原）</t>
    <phoneticPr fontId="19" type="noConversion"/>
  </si>
  <si>
    <t>大地测量工</t>
    <phoneticPr fontId="19" type="noConversion"/>
  </si>
  <si>
    <t>摄影测量工</t>
    <phoneticPr fontId="19" type="noConversion"/>
  </si>
  <si>
    <t>地图制图工</t>
    <phoneticPr fontId="19" type="noConversion"/>
  </si>
  <si>
    <t>工程测量工</t>
    <phoneticPr fontId="19" type="noConversion"/>
  </si>
  <si>
    <t>地籍测绘工</t>
    <phoneticPr fontId="19" type="noConversion"/>
  </si>
  <si>
    <t>露天采矿挖掘机司机</t>
    <phoneticPr fontId="19" type="noConversion"/>
  </si>
  <si>
    <t>钻孔机司机</t>
    <phoneticPr fontId="19" type="noConversion"/>
  </si>
  <si>
    <t>井筒冻结工</t>
    <phoneticPr fontId="19" type="noConversion"/>
  </si>
  <si>
    <t>矿井开掘工</t>
    <phoneticPr fontId="19" type="noConversion"/>
  </si>
  <si>
    <r>
      <t>采矿工</t>
    </r>
    <r>
      <rPr>
        <sz val="9"/>
        <rFont val="Times New Roman"/>
        <family val="1"/>
      </rPr>
      <t/>
    </r>
    <phoneticPr fontId="19" type="noConversion"/>
  </si>
  <si>
    <t>支护工</t>
    <phoneticPr fontId="19" type="noConversion"/>
  </si>
  <si>
    <t>矿山提升机、架空索道及绞车等操作工</t>
    <phoneticPr fontId="19" type="noConversion"/>
  </si>
  <si>
    <t>矿井机车运输工</t>
    <phoneticPr fontId="19" type="noConversion"/>
  </si>
  <si>
    <t>矿井通风工</t>
    <phoneticPr fontId="19" type="noConversion"/>
  </si>
  <si>
    <r>
      <t>矿山安全监测工</t>
    </r>
    <r>
      <rPr>
        <sz val="9"/>
        <rFont val="Times New Roman"/>
        <family val="1"/>
      </rPr>
      <t/>
    </r>
    <phoneticPr fontId="19" type="noConversion"/>
  </si>
  <si>
    <t>矿山检查验收工</t>
    <phoneticPr fontId="19" type="noConversion"/>
  </si>
  <si>
    <t>矿灯、自救器管理工</t>
    <phoneticPr fontId="19" type="noConversion"/>
  </si>
  <si>
    <t>火药、雷管等火工品管理工</t>
    <phoneticPr fontId="19" type="noConversion"/>
  </si>
  <si>
    <t>矿山井下抢险、救灾人员</t>
    <phoneticPr fontId="19" type="noConversion"/>
  </si>
  <si>
    <r>
      <t>矿物开采辅助工</t>
    </r>
    <r>
      <rPr>
        <sz val="9"/>
        <rFont val="Times New Roman"/>
        <family val="1"/>
      </rPr>
      <t/>
    </r>
    <phoneticPr fontId="19" type="noConversion"/>
  </si>
  <si>
    <r>
      <t>矿物开采场经营者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不到现场</t>
    </r>
    <r>
      <rPr>
        <sz val="10"/>
        <rFont val="Times New Roman"/>
        <family val="1"/>
      </rPr>
      <t>)</t>
    </r>
    <phoneticPr fontId="19" type="noConversion"/>
  </si>
  <si>
    <r>
      <t>矿物开采场经营者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现场监督者</t>
    </r>
    <r>
      <rPr>
        <sz val="10"/>
        <rFont val="Times New Roman"/>
        <family val="1"/>
      </rPr>
      <t>)</t>
    </r>
    <phoneticPr fontId="19" type="noConversion"/>
  </si>
  <si>
    <r>
      <t>矿物开采场经理人员</t>
    </r>
    <r>
      <rPr>
        <sz val="9"/>
        <rFont val="Times New Roman"/>
        <family val="1"/>
      </rPr>
      <t/>
    </r>
    <phoneticPr fontId="19" type="noConversion"/>
  </si>
  <si>
    <r>
      <t>海上作业人员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不含潜水人员</t>
    </r>
    <r>
      <rPr>
        <sz val="10"/>
        <rFont val="Times New Roman"/>
        <family val="1"/>
      </rPr>
      <t>)</t>
    </r>
    <phoneticPr fontId="19" type="noConversion"/>
  </si>
  <si>
    <r>
      <t>海上潜水作业人员</t>
    </r>
    <r>
      <rPr>
        <sz val="9"/>
        <rFont val="Times New Roman"/>
        <family val="1"/>
      </rPr>
      <t/>
    </r>
    <phoneticPr fontId="19" type="noConversion"/>
  </si>
  <si>
    <t>矿物筛选破碎工</t>
    <phoneticPr fontId="19" type="noConversion"/>
  </si>
  <si>
    <t>重力选矿工</t>
    <phoneticPr fontId="19" type="noConversion"/>
  </si>
  <si>
    <t>矿物浮选工</t>
    <phoneticPr fontId="19" type="noConversion"/>
  </si>
  <si>
    <t>矿物磁选工</t>
    <phoneticPr fontId="19" type="noConversion"/>
  </si>
  <si>
    <t>选矿脱水工</t>
    <phoneticPr fontId="19" type="noConversion"/>
  </si>
  <si>
    <t>尾矿处理工</t>
    <phoneticPr fontId="19" type="noConversion"/>
  </si>
  <si>
    <t>磨矿工</t>
    <phoneticPr fontId="19" type="noConversion"/>
  </si>
  <si>
    <t>水煤浆制备工</t>
    <phoneticPr fontId="19" type="noConversion"/>
  </si>
  <si>
    <t>动力配煤工</t>
    <phoneticPr fontId="19" type="noConversion"/>
  </si>
  <si>
    <t>工业型煤加工制作人员</t>
    <phoneticPr fontId="19" type="noConversion"/>
  </si>
  <si>
    <t>钻井设备、井架安装工</t>
    <phoneticPr fontId="19" type="noConversion"/>
  </si>
  <si>
    <r>
      <t>钻井工</t>
    </r>
    <r>
      <rPr>
        <sz val="9"/>
        <rFont val="Times New Roman"/>
        <family val="1"/>
      </rPr>
      <t/>
    </r>
    <phoneticPr fontId="19" type="noConversion"/>
  </si>
  <si>
    <t>固井工</t>
    <phoneticPr fontId="19" type="noConversion"/>
  </si>
  <si>
    <t>平台水手</t>
    <phoneticPr fontId="19" type="noConversion"/>
  </si>
  <si>
    <t>水下设备操作工</t>
    <phoneticPr fontId="19" type="noConversion"/>
  </si>
  <si>
    <r>
      <t>钻勘设备安装换修保养工人</t>
    </r>
    <r>
      <rPr>
        <sz val="9"/>
        <rFont val="Times New Roman"/>
        <family val="1"/>
      </rPr>
      <t/>
    </r>
    <phoneticPr fontId="19" type="noConversion"/>
  </si>
  <si>
    <t>（石油、天然气）油、气井测试工</t>
    <phoneticPr fontId="19" type="noConversion"/>
  </si>
  <si>
    <t>石油采油工</t>
    <phoneticPr fontId="19" type="noConversion"/>
  </si>
  <si>
    <t>天然气采气工</t>
    <phoneticPr fontId="19" type="noConversion"/>
  </si>
  <si>
    <t>井下作业工（石油、天然气井）</t>
    <phoneticPr fontId="19" type="noConversion"/>
  </si>
  <si>
    <t>天然气净化工</t>
    <phoneticPr fontId="19" type="noConversion"/>
  </si>
  <si>
    <t>油气输送工（石油、天然气）</t>
    <phoneticPr fontId="19" type="noConversion"/>
  </si>
  <si>
    <t>油气管道保护工（石油、天然气）</t>
    <phoneticPr fontId="19" type="noConversion"/>
  </si>
  <si>
    <t>行政人员（石油、天然气）</t>
    <phoneticPr fontId="19" type="noConversion"/>
  </si>
  <si>
    <t>技术员（石油、天然气）</t>
    <phoneticPr fontId="19" type="noConversion"/>
  </si>
  <si>
    <t>海盐晒制工</t>
    <phoneticPr fontId="19" type="noConversion"/>
  </si>
  <si>
    <t>海盐采收工</t>
    <phoneticPr fontId="19" type="noConversion"/>
  </si>
  <si>
    <t>湖盐采掘船工</t>
    <phoneticPr fontId="19" type="noConversion"/>
  </si>
  <si>
    <t>湖盐采掘爆破工</t>
    <phoneticPr fontId="19" type="noConversion"/>
  </si>
  <si>
    <t>湖盐脱水工</t>
    <phoneticPr fontId="19" type="noConversion"/>
  </si>
  <si>
    <t>驳筑、集拆坨盐工</t>
    <phoneticPr fontId="19" type="noConversion"/>
  </si>
  <si>
    <t>井矿盐采卤工</t>
    <phoneticPr fontId="19" type="noConversion"/>
  </si>
  <si>
    <t>井矿盐卤水净化工</t>
    <phoneticPr fontId="19" type="noConversion"/>
  </si>
  <si>
    <t>真空制盐工</t>
    <phoneticPr fontId="19" type="noConversion"/>
  </si>
  <si>
    <t>冷冻提硝工</t>
    <phoneticPr fontId="19" type="noConversion"/>
  </si>
  <si>
    <t>苦卤综合利用工</t>
    <phoneticPr fontId="19" type="noConversion"/>
  </si>
  <si>
    <t>精制盐工</t>
    <phoneticPr fontId="19" type="noConversion"/>
  </si>
  <si>
    <r>
      <t>采石业工人</t>
    </r>
    <r>
      <rPr>
        <sz val="9"/>
        <rFont val="Times New Roman"/>
        <family val="1"/>
      </rPr>
      <t/>
    </r>
    <phoneticPr fontId="19" type="noConversion"/>
  </si>
  <si>
    <r>
      <t>采砂业工人</t>
    </r>
    <r>
      <rPr>
        <sz val="9"/>
        <rFont val="Times New Roman"/>
        <family val="1"/>
      </rPr>
      <t/>
    </r>
    <phoneticPr fontId="19" type="noConversion"/>
  </si>
  <si>
    <t>金属冶炼、轧制人员</t>
  </si>
  <si>
    <t>烧结球团原料工（炼铁）</t>
    <phoneticPr fontId="19" type="noConversion"/>
  </si>
  <si>
    <t>烧结工（炼铁）</t>
    <phoneticPr fontId="19" type="noConversion"/>
  </si>
  <si>
    <t>球团焙烧工（炼铁）</t>
    <phoneticPr fontId="19" type="noConversion"/>
  </si>
  <si>
    <t>烧结成品工（炼铁）</t>
    <phoneticPr fontId="19" type="noConversion"/>
  </si>
  <si>
    <t>高炉原料工（炼铁）</t>
    <phoneticPr fontId="19" type="noConversion"/>
  </si>
  <si>
    <t>高炉炉前工（炼铁）</t>
    <phoneticPr fontId="19" type="noConversion"/>
  </si>
  <si>
    <t>高炉运转工（炼铁）</t>
    <phoneticPr fontId="19" type="noConversion"/>
  </si>
  <si>
    <t>炼钢原料工</t>
    <phoneticPr fontId="19" type="noConversion"/>
  </si>
  <si>
    <t>平炉炼钢工</t>
    <phoneticPr fontId="19" type="noConversion"/>
  </si>
  <si>
    <t>转炉炼钢工</t>
    <phoneticPr fontId="19" type="noConversion"/>
  </si>
  <si>
    <t>电炉炼钢工</t>
    <phoneticPr fontId="19" type="noConversion"/>
  </si>
  <si>
    <t>炼钢浇铸工</t>
    <phoneticPr fontId="19" type="noConversion"/>
  </si>
  <si>
    <t>炼钢准备工</t>
    <phoneticPr fontId="19" type="noConversion"/>
  </si>
  <si>
    <r>
      <t>炼钢整脱模工</t>
    </r>
    <r>
      <rPr>
        <sz val="9"/>
        <rFont val="Times New Roman"/>
        <family val="1"/>
      </rPr>
      <t/>
    </r>
    <phoneticPr fontId="19" type="noConversion"/>
  </si>
  <si>
    <r>
      <t>炼钢技师</t>
    </r>
    <r>
      <rPr>
        <sz val="9"/>
        <rFont val="Times New Roman"/>
        <family val="1"/>
      </rPr>
      <t/>
    </r>
    <phoneticPr fontId="19" type="noConversion"/>
  </si>
  <si>
    <r>
      <t>炼钢工程师</t>
    </r>
    <r>
      <rPr>
        <sz val="9"/>
        <rFont val="Times New Roman"/>
        <family val="1"/>
      </rPr>
      <t/>
    </r>
    <phoneticPr fontId="19" type="noConversion"/>
  </si>
  <si>
    <r>
      <t>炼钢场领班、监工</t>
    </r>
    <r>
      <rPr>
        <sz val="9"/>
        <rFont val="Times New Roman"/>
        <family val="1"/>
      </rPr>
      <t/>
    </r>
    <phoneticPr fontId="19" type="noConversion"/>
  </si>
  <si>
    <t>铁合金原料工</t>
    <phoneticPr fontId="19" type="noConversion"/>
  </si>
  <si>
    <t>铁合金电炉冶炼工</t>
    <phoneticPr fontId="19" type="noConversion"/>
  </si>
  <si>
    <t>铁合金焙烧工</t>
    <phoneticPr fontId="19" type="noConversion"/>
  </si>
  <si>
    <t>铁合金湿法冶炼工</t>
    <phoneticPr fontId="19" type="noConversion"/>
  </si>
  <si>
    <t>铁合金炉外法冶炼工</t>
    <phoneticPr fontId="19" type="noConversion"/>
  </si>
  <si>
    <t>重冶备料工</t>
    <phoneticPr fontId="19" type="noConversion"/>
  </si>
  <si>
    <t>重有色金属焙烧工</t>
    <phoneticPr fontId="19" type="noConversion"/>
  </si>
  <si>
    <t>重有色金属火法冶炼工</t>
    <phoneticPr fontId="19" type="noConversion"/>
  </si>
  <si>
    <t>重有色金属湿法冶炼工</t>
    <phoneticPr fontId="19" type="noConversion"/>
  </si>
  <si>
    <t>重有色金属电解精炼工</t>
    <phoneticPr fontId="19" type="noConversion"/>
  </si>
  <si>
    <t>烟气制酸工</t>
    <phoneticPr fontId="19" type="noConversion"/>
  </si>
  <si>
    <t>氧化铝制取工</t>
    <phoneticPr fontId="19" type="noConversion"/>
  </si>
  <si>
    <t>铝电解工</t>
    <phoneticPr fontId="19" type="noConversion"/>
  </si>
  <si>
    <t>镁冶炼工</t>
    <phoneticPr fontId="19" type="noConversion"/>
  </si>
  <si>
    <t>硅冶炼工</t>
    <phoneticPr fontId="19" type="noConversion"/>
  </si>
  <si>
    <t>钨钼冶炼工</t>
    <phoneticPr fontId="19" type="noConversion"/>
  </si>
  <si>
    <t>钽铌冶炼工</t>
    <phoneticPr fontId="19" type="noConversion"/>
  </si>
  <si>
    <t>钛冶炼工</t>
    <phoneticPr fontId="19" type="noConversion"/>
  </si>
  <si>
    <t>稀土冶炼工</t>
    <phoneticPr fontId="19" type="noConversion"/>
  </si>
  <si>
    <t>贵金属冶炼工</t>
    <phoneticPr fontId="19" type="noConversion"/>
  </si>
  <si>
    <t>锂冶炼工</t>
    <phoneticPr fontId="19" type="noConversion"/>
  </si>
  <si>
    <t>半导体原料制备工</t>
    <phoneticPr fontId="19" type="noConversion"/>
  </si>
  <si>
    <t>多晶制取工</t>
    <phoneticPr fontId="19" type="noConversion"/>
  </si>
  <si>
    <t>金属轧制原料工</t>
    <phoneticPr fontId="19" type="noConversion"/>
  </si>
  <si>
    <t>金属轧制工</t>
    <phoneticPr fontId="19" type="noConversion"/>
  </si>
  <si>
    <t>酸洗工</t>
    <phoneticPr fontId="19" type="noConversion"/>
  </si>
  <si>
    <t>金属材涂层工</t>
    <phoneticPr fontId="19" type="noConversion"/>
  </si>
  <si>
    <t>金属材热处理工</t>
    <phoneticPr fontId="19" type="noConversion"/>
  </si>
  <si>
    <t>焊管工</t>
    <phoneticPr fontId="19" type="noConversion"/>
  </si>
  <si>
    <t>金属精整工</t>
    <phoneticPr fontId="19" type="noConversion"/>
  </si>
  <si>
    <t>金属材丝拉拔工</t>
    <phoneticPr fontId="19" type="noConversion"/>
  </si>
  <si>
    <t>金属挤压工</t>
    <phoneticPr fontId="19" type="noConversion"/>
  </si>
  <si>
    <t>铸轧工</t>
    <phoneticPr fontId="19" type="noConversion"/>
  </si>
  <si>
    <t>钢丝绳制造工</t>
    <phoneticPr fontId="19" type="noConversion"/>
  </si>
  <si>
    <t>铸管备品工</t>
    <phoneticPr fontId="19" type="noConversion"/>
  </si>
  <si>
    <t>铸管工</t>
    <phoneticPr fontId="19" type="noConversion"/>
  </si>
  <si>
    <t>铸管精整工</t>
    <phoneticPr fontId="19" type="noConversion"/>
  </si>
  <si>
    <t>碳素煅烧工</t>
    <phoneticPr fontId="19" type="noConversion"/>
  </si>
  <si>
    <t>碳素成型工</t>
    <phoneticPr fontId="19" type="noConversion"/>
  </si>
  <si>
    <t>碳素焙烧工</t>
    <phoneticPr fontId="19" type="noConversion"/>
  </si>
  <si>
    <t>碳素浸渍工</t>
    <phoneticPr fontId="19" type="noConversion"/>
  </si>
  <si>
    <t>碳素石墨化工</t>
    <phoneticPr fontId="19" type="noConversion"/>
  </si>
  <si>
    <t>碳素石墨加工工</t>
    <phoneticPr fontId="19" type="noConversion"/>
  </si>
  <si>
    <t>碳素纤维工</t>
    <phoneticPr fontId="19" type="noConversion"/>
  </si>
  <si>
    <t>硬质合金混合料制备工</t>
    <phoneticPr fontId="19" type="noConversion"/>
  </si>
  <si>
    <t>硬质合金成型工</t>
    <phoneticPr fontId="19" type="noConversion"/>
  </si>
  <si>
    <t>硬质合金烧结工</t>
    <phoneticPr fontId="19" type="noConversion"/>
  </si>
  <si>
    <t>硬质合金精加工工</t>
    <phoneticPr fontId="19" type="noConversion"/>
  </si>
  <si>
    <t>冶炼风机工</t>
    <phoneticPr fontId="19" type="noConversion"/>
  </si>
  <si>
    <t>化工产品生产人员</t>
  </si>
  <si>
    <t>化工原料准备工</t>
    <phoneticPr fontId="19" type="noConversion"/>
  </si>
  <si>
    <t>压缩机工</t>
    <phoneticPr fontId="19" type="noConversion"/>
  </si>
  <si>
    <t>气体净化工</t>
    <phoneticPr fontId="19" type="noConversion"/>
  </si>
  <si>
    <t>过滤工</t>
    <phoneticPr fontId="19" type="noConversion"/>
  </si>
  <si>
    <t>油加热工</t>
    <phoneticPr fontId="19" type="noConversion"/>
  </si>
  <si>
    <t>制冷工</t>
    <phoneticPr fontId="19" type="noConversion"/>
  </si>
  <si>
    <t>蒸发工</t>
    <phoneticPr fontId="19" type="noConversion"/>
  </si>
  <si>
    <t>蒸馏工</t>
    <phoneticPr fontId="19" type="noConversion"/>
  </si>
  <si>
    <t>萃取工</t>
    <phoneticPr fontId="19" type="noConversion"/>
  </si>
  <si>
    <t>吸收工</t>
    <phoneticPr fontId="19" type="noConversion"/>
  </si>
  <si>
    <t>吸附工</t>
    <phoneticPr fontId="19" type="noConversion"/>
  </si>
  <si>
    <t>干燥工</t>
    <phoneticPr fontId="19" type="noConversion"/>
  </si>
  <si>
    <t>结晶工</t>
    <phoneticPr fontId="19" type="noConversion"/>
  </si>
  <si>
    <t>造粒工</t>
    <phoneticPr fontId="19" type="noConversion"/>
  </si>
  <si>
    <t>防腐蚀工</t>
    <phoneticPr fontId="19" type="noConversion"/>
  </si>
  <si>
    <t>化工工艺试验工</t>
    <phoneticPr fontId="19" type="noConversion"/>
  </si>
  <si>
    <t>化工总控工</t>
    <phoneticPr fontId="19" type="noConversion"/>
  </si>
  <si>
    <t>燃料油生产工</t>
    <phoneticPr fontId="19" type="noConversion"/>
  </si>
  <si>
    <t>润滑油、脂生产工</t>
    <phoneticPr fontId="19" type="noConversion"/>
  </si>
  <si>
    <t>石油产品精制工</t>
    <phoneticPr fontId="19" type="noConversion"/>
  </si>
  <si>
    <t>油制气工</t>
    <phoneticPr fontId="19" type="noConversion"/>
  </si>
  <si>
    <t>备煤筛焦工</t>
    <phoneticPr fontId="19" type="noConversion"/>
  </si>
  <si>
    <t>焦炉调温工</t>
    <phoneticPr fontId="19" type="noConversion"/>
  </si>
  <si>
    <t>炼焦工、焦炉机车司机</t>
    <phoneticPr fontId="19" type="noConversion"/>
  </si>
  <si>
    <t>煤制气工</t>
    <phoneticPr fontId="19" type="noConversion"/>
  </si>
  <si>
    <t>煤气储运工</t>
    <phoneticPr fontId="19" type="noConversion"/>
  </si>
  <si>
    <t>合成氨生产工</t>
    <phoneticPr fontId="19" type="noConversion"/>
  </si>
  <si>
    <t>尿素生产工</t>
    <phoneticPr fontId="19" type="noConversion"/>
  </si>
  <si>
    <t>硝酸铵生产工</t>
    <phoneticPr fontId="19" type="noConversion"/>
  </si>
  <si>
    <t>碳酸氢铵生产工</t>
    <phoneticPr fontId="19" type="noConversion"/>
  </si>
  <si>
    <t>硫酸铵生产工</t>
    <phoneticPr fontId="19" type="noConversion"/>
  </si>
  <si>
    <t>过磷酸钙生产工</t>
    <phoneticPr fontId="19" type="noConversion"/>
  </si>
  <si>
    <t>复合磷肥生产工</t>
    <phoneticPr fontId="19" type="noConversion"/>
  </si>
  <si>
    <t>钙镁磷肥生产工</t>
    <phoneticPr fontId="19" type="noConversion"/>
  </si>
  <si>
    <t>氯化钾生产工</t>
    <phoneticPr fontId="19" type="noConversion"/>
  </si>
  <si>
    <t>微量元素混肥生产工</t>
    <phoneticPr fontId="19" type="noConversion"/>
  </si>
  <si>
    <r>
      <t>硫酸生产工</t>
    </r>
    <r>
      <rPr>
        <sz val="9"/>
        <rFont val="Times New Roman"/>
        <family val="1"/>
      </rPr>
      <t/>
    </r>
    <phoneticPr fontId="19" type="noConversion"/>
  </si>
  <si>
    <t>硝酸生产工</t>
    <phoneticPr fontId="19" type="noConversion"/>
  </si>
  <si>
    <t>盐酸生产工</t>
    <phoneticPr fontId="19" type="noConversion"/>
  </si>
  <si>
    <t>磷酸生产工</t>
    <phoneticPr fontId="19" type="noConversion"/>
  </si>
  <si>
    <t>纯碱生产工</t>
    <phoneticPr fontId="19" type="noConversion"/>
  </si>
  <si>
    <t>烧碱生产工</t>
    <phoneticPr fontId="19" type="noConversion"/>
  </si>
  <si>
    <r>
      <t>氟化盐生产工</t>
    </r>
    <r>
      <rPr>
        <sz val="10"/>
        <rFont val="Times New Roman"/>
        <family val="1"/>
      </rPr>
      <t xml:space="preserve">   </t>
    </r>
    <phoneticPr fontId="19" type="noConversion"/>
  </si>
  <si>
    <t>缩聚磷酸盐生产工</t>
    <phoneticPr fontId="19" type="noConversion"/>
  </si>
  <si>
    <t>无机化学反应工</t>
    <phoneticPr fontId="19" type="noConversion"/>
  </si>
  <si>
    <t>高频等离子工</t>
    <phoneticPr fontId="19" type="noConversion"/>
  </si>
  <si>
    <t>气体深冷分离工、制氧工</t>
    <phoneticPr fontId="19" type="noConversion"/>
  </si>
  <si>
    <r>
      <t>工业气体液化工</t>
    </r>
    <r>
      <rPr>
        <sz val="9"/>
        <rFont val="Times New Roman"/>
        <family val="1"/>
      </rPr>
      <t/>
    </r>
    <phoneticPr fontId="19" type="noConversion"/>
  </si>
  <si>
    <t>炭黑制造工</t>
    <phoneticPr fontId="19" type="noConversion"/>
  </si>
  <si>
    <t>二硫化碳制造工</t>
    <phoneticPr fontId="19" type="noConversion"/>
  </si>
  <si>
    <r>
      <t>无机化工产品工程师</t>
    </r>
    <r>
      <rPr>
        <sz val="9"/>
        <rFont val="Times New Roman"/>
        <family val="1"/>
      </rPr>
      <t/>
    </r>
    <phoneticPr fontId="19" type="noConversion"/>
  </si>
  <si>
    <r>
      <t>无机化工产品技师</t>
    </r>
    <r>
      <rPr>
        <sz val="9"/>
        <rFont val="Times New Roman"/>
        <family val="1"/>
      </rPr>
      <t/>
    </r>
    <phoneticPr fontId="19" type="noConversion"/>
  </si>
  <si>
    <r>
      <t>无机化工产品一般工人</t>
    </r>
    <r>
      <rPr>
        <sz val="9"/>
        <rFont val="Times New Roman"/>
        <family val="1"/>
      </rPr>
      <t/>
    </r>
    <phoneticPr fontId="19" type="noConversion"/>
  </si>
  <si>
    <t>脂肪烃生产工</t>
    <phoneticPr fontId="19" type="noConversion"/>
  </si>
  <si>
    <t>环烃生产工</t>
    <phoneticPr fontId="19" type="noConversion"/>
  </si>
  <si>
    <t>烃类衍生物生产工</t>
    <phoneticPr fontId="19" type="noConversion"/>
  </si>
  <si>
    <t>聚乙烯生产工</t>
    <phoneticPr fontId="19" type="noConversion"/>
  </si>
  <si>
    <t>聚丙烯生产工</t>
    <phoneticPr fontId="19" type="noConversion"/>
  </si>
  <si>
    <t>聚苯乙烯生产工</t>
    <phoneticPr fontId="19" type="noConversion"/>
  </si>
  <si>
    <t>聚丁二烯生产工</t>
    <phoneticPr fontId="19" type="noConversion"/>
  </si>
  <si>
    <t>聚氯乙烯生产工</t>
    <phoneticPr fontId="19" type="noConversion"/>
  </si>
  <si>
    <t>酚醛树脂生产工</t>
    <phoneticPr fontId="19" type="noConversion"/>
  </si>
  <si>
    <t>环氧树脂生产工</t>
    <phoneticPr fontId="19" type="noConversion"/>
  </si>
  <si>
    <r>
      <t>丙烯腈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丁二烯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苯乙烯共聚物</t>
    </r>
    <r>
      <rPr>
        <sz val="10"/>
        <rFont val="Times New Roman"/>
        <family val="1"/>
      </rPr>
      <t>(ABS)</t>
    </r>
    <phoneticPr fontId="19" type="noConversion"/>
  </si>
  <si>
    <t>顺丁橡胶生产工</t>
    <phoneticPr fontId="19" type="noConversion"/>
  </si>
  <si>
    <t>乙丙橡胶生产工</t>
    <phoneticPr fontId="19" type="noConversion"/>
  </si>
  <si>
    <t>异戊橡胶生产工</t>
    <phoneticPr fontId="19" type="noConversion"/>
  </si>
  <si>
    <t>丁腈橡胶生产工</t>
    <phoneticPr fontId="19" type="noConversion"/>
  </si>
  <si>
    <t>丁苯橡胶生产工</t>
    <phoneticPr fontId="19" type="noConversion"/>
  </si>
  <si>
    <t>氯丁橡胶生产工</t>
    <phoneticPr fontId="19" type="noConversion"/>
  </si>
  <si>
    <t>化纤聚合工</t>
    <phoneticPr fontId="19" type="noConversion"/>
  </si>
  <si>
    <t>湿纺原液制造工</t>
    <phoneticPr fontId="19" type="noConversion"/>
  </si>
  <si>
    <t>纺丝工</t>
    <phoneticPr fontId="19" type="noConversion"/>
  </si>
  <si>
    <t>化纤后处理工</t>
    <phoneticPr fontId="19" type="noConversion"/>
  </si>
  <si>
    <t>纺丝凝固浴液配制工</t>
    <phoneticPr fontId="19" type="noConversion"/>
  </si>
  <si>
    <t>无纺布制造工</t>
    <phoneticPr fontId="19" type="noConversion"/>
  </si>
  <si>
    <t>化纤纺丝精密组件工</t>
    <phoneticPr fontId="19" type="noConversion"/>
  </si>
  <si>
    <t>合成革制造工</t>
    <phoneticPr fontId="19" type="noConversion"/>
  </si>
  <si>
    <t>有机合成工</t>
    <phoneticPr fontId="19" type="noConversion"/>
  </si>
  <si>
    <t>农药生物测试试验工</t>
    <phoneticPr fontId="19" type="noConversion"/>
  </si>
  <si>
    <t>染料标准工</t>
    <phoneticPr fontId="19" type="noConversion"/>
  </si>
  <si>
    <t>染料应用试验工</t>
    <phoneticPr fontId="19" type="noConversion"/>
  </si>
  <si>
    <t>染料拼混工</t>
    <phoneticPr fontId="19" type="noConversion"/>
  </si>
  <si>
    <t>研磨分散工</t>
    <phoneticPr fontId="19" type="noConversion"/>
  </si>
  <si>
    <t>催化剂制造工</t>
    <phoneticPr fontId="19" type="noConversion"/>
  </si>
  <si>
    <t>催化剂试验工</t>
    <phoneticPr fontId="19" type="noConversion"/>
  </si>
  <si>
    <t>涂料合成树脂工</t>
    <phoneticPr fontId="19" type="noConversion"/>
  </si>
  <si>
    <t>制漆配色调制工</t>
    <phoneticPr fontId="19" type="noConversion"/>
  </si>
  <si>
    <t>溶剂制造工</t>
    <phoneticPr fontId="19" type="noConversion"/>
  </si>
  <si>
    <t>化学试剂制造工</t>
    <phoneticPr fontId="19" type="noConversion"/>
  </si>
  <si>
    <t>化工添加剂制造工</t>
    <phoneticPr fontId="19" type="noConversion"/>
  </si>
  <si>
    <t>片基制造工</t>
    <phoneticPr fontId="19" type="noConversion"/>
  </si>
  <si>
    <t>感光材料制造工</t>
    <phoneticPr fontId="19" type="noConversion"/>
  </si>
  <si>
    <t>感光材料试验工</t>
    <phoneticPr fontId="19" type="noConversion"/>
  </si>
  <si>
    <t>暗盒制造工</t>
    <phoneticPr fontId="19" type="noConversion"/>
  </si>
  <si>
    <t>废片、白银回收工</t>
    <phoneticPr fontId="19" type="noConversion"/>
  </si>
  <si>
    <t>磁粉制造工</t>
    <phoneticPr fontId="19" type="noConversion"/>
  </si>
  <si>
    <t>磁记录材料制造工</t>
    <phoneticPr fontId="19" type="noConversion"/>
  </si>
  <si>
    <t>磁记录材料试验工</t>
    <phoneticPr fontId="19" type="noConversion"/>
  </si>
  <si>
    <t>感光鼓涂敷工</t>
    <phoneticPr fontId="19" type="noConversion"/>
  </si>
  <si>
    <t>单基火药制造工</t>
    <phoneticPr fontId="19" type="noConversion"/>
  </si>
  <si>
    <t>双基火药制造工</t>
    <phoneticPr fontId="19" type="noConversion"/>
  </si>
  <si>
    <t>多基火药制造工</t>
    <phoneticPr fontId="19" type="noConversion"/>
  </si>
  <si>
    <t>黑火药制造工</t>
    <phoneticPr fontId="19" type="noConversion"/>
  </si>
  <si>
    <t>混合火药制造工</t>
    <phoneticPr fontId="19" type="noConversion"/>
  </si>
  <si>
    <t>单质炸药制造工</t>
    <phoneticPr fontId="19" type="noConversion"/>
  </si>
  <si>
    <t>混合炸药制造工</t>
    <phoneticPr fontId="19" type="noConversion"/>
  </si>
  <si>
    <t>起爆药制造工</t>
    <phoneticPr fontId="19" type="noConversion"/>
  </si>
  <si>
    <t>含水炸药制造工</t>
    <phoneticPr fontId="19" type="noConversion"/>
  </si>
  <si>
    <r>
      <t>火药爆竹制造及处理人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包括爆竹、烟火制造工</t>
    </r>
    <r>
      <rPr>
        <sz val="10"/>
        <rFont val="Times New Roman"/>
        <family val="1"/>
      </rPr>
      <t>)</t>
    </r>
    <phoneticPr fontId="19" type="noConversion"/>
  </si>
  <si>
    <t>松香工</t>
    <phoneticPr fontId="19" type="noConversion"/>
  </si>
  <si>
    <t>松节油制品工</t>
    <phoneticPr fontId="19" type="noConversion"/>
  </si>
  <si>
    <t>活性炭生产工</t>
    <phoneticPr fontId="19" type="noConversion"/>
  </si>
  <si>
    <t>栲胶生产工</t>
    <phoneticPr fontId="19" type="noConversion"/>
  </si>
  <si>
    <t>紫胶生产工</t>
    <phoneticPr fontId="19" type="noConversion"/>
  </si>
  <si>
    <t>栓皮制品工</t>
    <phoneticPr fontId="19" type="noConversion"/>
  </si>
  <si>
    <t>木材水解工</t>
    <phoneticPr fontId="19" type="noConversion"/>
  </si>
  <si>
    <t>树脂基复合材料工</t>
    <phoneticPr fontId="19" type="noConversion"/>
  </si>
  <si>
    <t>橡胶基复合材料工</t>
    <phoneticPr fontId="19" type="noConversion"/>
  </si>
  <si>
    <t>碳基复合材料工</t>
    <phoneticPr fontId="19" type="noConversion"/>
  </si>
  <si>
    <t>陶瓷基复合材料工</t>
    <phoneticPr fontId="19" type="noConversion"/>
  </si>
  <si>
    <t>复合固体推进剂成型工</t>
    <phoneticPr fontId="19" type="noConversion"/>
  </si>
  <si>
    <t>复合固体发动机装药工</t>
    <phoneticPr fontId="19" type="noConversion"/>
  </si>
  <si>
    <t>飞机复合材料制品工</t>
    <phoneticPr fontId="19" type="noConversion"/>
  </si>
  <si>
    <t>制皂工</t>
    <phoneticPr fontId="19" type="noConversion"/>
  </si>
  <si>
    <t>甘油工</t>
    <phoneticPr fontId="19" type="noConversion"/>
  </si>
  <si>
    <t>脂肪酸工</t>
    <phoneticPr fontId="19" type="noConversion"/>
  </si>
  <si>
    <t>洗衣粉成型工</t>
    <phoneticPr fontId="19" type="noConversion"/>
  </si>
  <si>
    <t>合成洗涤剂制造工</t>
    <phoneticPr fontId="19" type="noConversion"/>
  </si>
  <si>
    <t>香料制造工</t>
    <phoneticPr fontId="19" type="noConversion"/>
  </si>
  <si>
    <t>香精制造工</t>
    <phoneticPr fontId="19" type="noConversion"/>
  </si>
  <si>
    <t>化妆品配制工</t>
    <phoneticPr fontId="19" type="noConversion"/>
  </si>
  <si>
    <t>牙膏制造工</t>
    <phoneticPr fontId="19" type="noConversion"/>
  </si>
  <si>
    <t>油墨制造工</t>
    <phoneticPr fontId="19" type="noConversion"/>
  </si>
  <si>
    <t>制胶工</t>
    <phoneticPr fontId="19" type="noConversion"/>
  </si>
  <si>
    <t>火柴制造工</t>
    <phoneticPr fontId="19" type="noConversion"/>
  </si>
  <si>
    <t>蜡烛制造工</t>
    <phoneticPr fontId="19" type="noConversion"/>
  </si>
  <si>
    <t>电子绝缘与介质材料制造工</t>
    <phoneticPr fontId="19" type="noConversion"/>
  </si>
  <si>
    <t>机械制造加工人员</t>
  </si>
  <si>
    <r>
      <t>车工</t>
    </r>
    <r>
      <rPr>
        <sz val="9"/>
        <rFont val="Times New Roman"/>
        <family val="1"/>
      </rPr>
      <t/>
    </r>
    <phoneticPr fontId="19" type="noConversion"/>
  </si>
  <si>
    <t>铣工</t>
    <phoneticPr fontId="19" type="noConversion"/>
  </si>
  <si>
    <t>刨工</t>
    <phoneticPr fontId="19" type="noConversion"/>
  </si>
  <si>
    <t>磨工</t>
    <phoneticPr fontId="19" type="noConversion"/>
  </si>
  <si>
    <t>镗工</t>
    <phoneticPr fontId="19" type="noConversion"/>
  </si>
  <si>
    <t>钻床工</t>
    <phoneticPr fontId="19" type="noConversion"/>
  </si>
  <si>
    <t>组合机床操作工</t>
    <phoneticPr fontId="19" type="noConversion"/>
  </si>
  <si>
    <t>加工中心操作工</t>
    <phoneticPr fontId="19" type="noConversion"/>
  </si>
  <si>
    <t>制齿工</t>
    <phoneticPr fontId="19" type="noConversion"/>
  </si>
  <si>
    <t>螺丝纹挤形工</t>
    <phoneticPr fontId="19" type="noConversion"/>
  </si>
  <si>
    <t>抛磨光工</t>
    <phoneticPr fontId="19" type="noConversion"/>
  </si>
  <si>
    <t>拉床工</t>
    <phoneticPr fontId="19" type="noConversion"/>
  </si>
  <si>
    <t>锯床工</t>
    <phoneticPr fontId="19" type="noConversion"/>
  </si>
  <si>
    <t>刃具扭制工</t>
    <phoneticPr fontId="19" type="noConversion"/>
  </si>
  <si>
    <t>弹性元件制造工</t>
    <phoneticPr fontId="19" type="noConversion"/>
  </si>
  <si>
    <r>
      <t>机械冷加工技师</t>
    </r>
    <r>
      <rPr>
        <sz val="9"/>
        <rFont val="Times New Roman"/>
        <family val="1"/>
      </rPr>
      <t/>
    </r>
    <phoneticPr fontId="19" type="noConversion"/>
  </si>
  <si>
    <r>
      <t>机械冷加工领班、监工</t>
    </r>
    <r>
      <rPr>
        <sz val="9"/>
        <rFont val="Times New Roman"/>
        <family val="1"/>
      </rPr>
      <t/>
    </r>
    <phoneticPr fontId="19" type="noConversion"/>
  </si>
  <si>
    <r>
      <t>机械冷加工技工</t>
    </r>
    <r>
      <rPr>
        <sz val="9"/>
        <rFont val="Times New Roman"/>
        <family val="1"/>
      </rPr>
      <t/>
    </r>
    <phoneticPr fontId="19" type="noConversion"/>
  </si>
  <si>
    <r>
      <t>车床工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全自动</t>
    </r>
    <r>
      <rPr>
        <sz val="10"/>
        <rFont val="Times New Roman"/>
        <family val="1"/>
      </rPr>
      <t>)</t>
    </r>
    <phoneticPr fontId="19" type="noConversion"/>
  </si>
  <si>
    <r>
      <t>车床工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非全自动</t>
    </r>
    <r>
      <rPr>
        <sz val="10"/>
        <rFont val="Times New Roman"/>
        <family val="1"/>
      </rPr>
      <t>)</t>
    </r>
    <phoneticPr fontId="19" type="noConversion"/>
  </si>
  <si>
    <r>
      <t>铸造工</t>
    </r>
    <r>
      <rPr>
        <sz val="9"/>
        <rFont val="Times New Roman"/>
        <family val="1"/>
      </rPr>
      <t/>
    </r>
    <phoneticPr fontId="19" type="noConversion"/>
  </si>
  <si>
    <t>锻造工</t>
    <phoneticPr fontId="19" type="noConversion"/>
  </si>
  <si>
    <t>冲压工</t>
    <phoneticPr fontId="19" type="noConversion"/>
  </si>
  <si>
    <t>剪切工</t>
    <phoneticPr fontId="19" type="noConversion"/>
  </si>
  <si>
    <r>
      <t>焊工</t>
    </r>
    <r>
      <rPr>
        <sz val="9"/>
        <rFont val="Times New Roman"/>
        <family val="1"/>
      </rPr>
      <t/>
    </r>
    <phoneticPr fontId="19" type="noConversion"/>
  </si>
  <si>
    <t>金属热处理工</t>
    <phoneticPr fontId="19" type="noConversion"/>
  </si>
  <si>
    <t>粉末冶金制造工</t>
    <phoneticPr fontId="19" type="noConversion"/>
  </si>
  <si>
    <t>电切削工</t>
    <phoneticPr fontId="19" type="noConversion"/>
  </si>
  <si>
    <r>
      <t>冷作钣金工</t>
    </r>
    <r>
      <rPr>
        <sz val="9"/>
        <rFont val="Times New Roman"/>
        <family val="1"/>
      </rPr>
      <t/>
    </r>
    <phoneticPr fontId="19" type="noConversion"/>
  </si>
  <si>
    <r>
      <t>镀层工</t>
    </r>
    <r>
      <rPr>
        <sz val="9"/>
        <rFont val="Times New Roman"/>
        <family val="1"/>
      </rPr>
      <t/>
    </r>
    <phoneticPr fontId="19" type="noConversion"/>
  </si>
  <si>
    <t>涂装工</t>
    <phoneticPr fontId="19" type="noConversion"/>
  </si>
  <si>
    <t>磨料制造工</t>
    <phoneticPr fontId="19" type="noConversion"/>
  </si>
  <si>
    <t>磨具制造工</t>
    <phoneticPr fontId="19" type="noConversion"/>
  </si>
  <si>
    <t>金属软管、波纹管工</t>
    <phoneticPr fontId="19" type="noConversion"/>
  </si>
  <si>
    <t>卫星光学冷加工工</t>
    <phoneticPr fontId="19" type="noConversion"/>
  </si>
  <si>
    <t>航天器件高温处理工</t>
    <phoneticPr fontId="19" type="noConversion"/>
  </si>
  <si>
    <t>电焊条制造工</t>
    <phoneticPr fontId="19" type="noConversion"/>
  </si>
  <si>
    <t>仪器仪表元件制造工</t>
    <phoneticPr fontId="19" type="noConversion"/>
  </si>
  <si>
    <t>真空干燥处理工</t>
    <phoneticPr fontId="19" type="noConversion"/>
  </si>
  <si>
    <t>人造宝石制造工</t>
    <phoneticPr fontId="19" type="noConversion"/>
  </si>
  <si>
    <r>
      <t>装配工、品管人员</t>
    </r>
    <r>
      <rPr>
        <sz val="9"/>
        <rFont val="Times New Roman"/>
        <family val="1"/>
      </rPr>
      <t/>
    </r>
    <phoneticPr fontId="19" type="noConversion"/>
  </si>
  <si>
    <t>机电产品装配人员</t>
  </si>
  <si>
    <t>基础件装配工</t>
    <phoneticPr fontId="19" type="noConversion"/>
  </si>
  <si>
    <t>部件装配工</t>
    <phoneticPr fontId="19" type="noConversion"/>
  </si>
  <si>
    <t>装配钳工</t>
    <phoneticPr fontId="19" type="noConversion"/>
  </si>
  <si>
    <t>工具钳工</t>
    <phoneticPr fontId="19" type="noConversion"/>
  </si>
  <si>
    <t>汽轮机装配工</t>
    <phoneticPr fontId="19" type="noConversion"/>
  </si>
  <si>
    <t>内燃机装配工</t>
    <phoneticPr fontId="19" type="noConversion"/>
  </si>
  <si>
    <t>锅炉设备装配工</t>
    <phoneticPr fontId="19" type="noConversion"/>
  </si>
  <si>
    <t>电机装配工</t>
    <phoneticPr fontId="19" type="noConversion"/>
  </si>
  <si>
    <r>
      <t>有关高压电之工作人员</t>
    </r>
    <r>
      <rPr>
        <sz val="9"/>
        <rFont val="Times New Roman"/>
        <family val="1"/>
      </rPr>
      <t/>
    </r>
    <phoneticPr fontId="19" type="noConversion"/>
  </si>
  <si>
    <t>数控机床装调维修工</t>
    <phoneticPr fontId="19" type="noConversion"/>
  </si>
  <si>
    <t>铁心叠装工</t>
    <phoneticPr fontId="19" type="noConversion"/>
  </si>
  <si>
    <t>绝缘制品件装配工</t>
    <phoneticPr fontId="19" type="noConversion"/>
  </si>
  <si>
    <t>线圈绕制工</t>
    <phoneticPr fontId="19" type="noConversion"/>
  </si>
  <si>
    <t>绝缘处理浸渍工</t>
    <phoneticPr fontId="19" type="noConversion"/>
  </si>
  <si>
    <t>变压器、互感器装配工</t>
    <phoneticPr fontId="19" type="noConversion"/>
  </si>
  <si>
    <t>高低压电器装配工</t>
    <phoneticPr fontId="19" type="noConversion"/>
  </si>
  <si>
    <t>电焊机装配工</t>
    <phoneticPr fontId="19" type="noConversion"/>
  </si>
  <si>
    <t>电炉装配工</t>
    <phoneticPr fontId="19" type="noConversion"/>
  </si>
  <si>
    <r>
      <t>电线电缆制造工</t>
    </r>
    <r>
      <rPr>
        <sz val="9"/>
        <rFont val="Times New Roman"/>
        <family val="1"/>
      </rPr>
      <t/>
    </r>
    <phoneticPr fontId="19" type="noConversion"/>
  </si>
  <si>
    <r>
      <t>电气元件及设备装配技师</t>
    </r>
    <r>
      <rPr>
        <sz val="9"/>
        <rFont val="Times New Roman"/>
        <family val="1"/>
      </rPr>
      <t/>
    </r>
    <phoneticPr fontId="19" type="noConversion"/>
  </si>
  <si>
    <t>电子专用设备装调工</t>
    <phoneticPr fontId="19" type="noConversion"/>
  </si>
  <si>
    <t>真空测试工</t>
    <phoneticPr fontId="19" type="noConversion"/>
  </si>
  <si>
    <t>仪器仪表元器件装调工</t>
    <phoneticPr fontId="19" type="noConversion"/>
  </si>
  <si>
    <t>力学仪器仪表装配工</t>
    <phoneticPr fontId="19" type="noConversion"/>
  </si>
  <si>
    <t>电子仪器仪表装配工</t>
    <phoneticPr fontId="19" type="noConversion"/>
  </si>
  <si>
    <t>光电仪器仪表装调工</t>
    <phoneticPr fontId="19" type="noConversion"/>
  </si>
  <si>
    <t>分析仪器仪表装配工</t>
    <phoneticPr fontId="19" type="noConversion"/>
  </si>
  <si>
    <t>计时仪器仪表装配工</t>
    <phoneticPr fontId="19" type="noConversion"/>
  </si>
  <si>
    <t>工业自动化仪器仪表与装置装配工</t>
    <phoneticPr fontId="19" type="noConversion"/>
  </si>
  <si>
    <t>电工仪器仪表装配工</t>
    <phoneticPr fontId="19" type="noConversion"/>
  </si>
  <si>
    <r>
      <t>汽车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拖拉机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装配工</t>
    </r>
    <r>
      <rPr>
        <sz val="9"/>
        <rFont val="Times New Roman"/>
        <family val="1"/>
      </rPr>
      <t/>
    </r>
    <phoneticPr fontId="19" type="noConversion"/>
  </si>
  <si>
    <t>铁路机车机械制修工</t>
    <phoneticPr fontId="19" type="noConversion"/>
  </si>
  <si>
    <t>铁路车辆机械制修工</t>
    <phoneticPr fontId="19" type="noConversion"/>
  </si>
  <si>
    <t>铁路机车电气装修工</t>
    <phoneticPr fontId="19" type="noConversion"/>
  </si>
  <si>
    <t>铁路车辆电气装修工</t>
    <phoneticPr fontId="19" type="noConversion"/>
  </si>
  <si>
    <t>铁路机车车辆制动修造工</t>
    <phoneticPr fontId="19" type="noConversion"/>
  </si>
  <si>
    <t>电机车装配工</t>
    <phoneticPr fontId="19" type="noConversion"/>
  </si>
  <si>
    <t>摩托车装配工</t>
    <phoneticPr fontId="19" type="noConversion"/>
  </si>
  <si>
    <r>
      <t>助动车、自行车装配工</t>
    </r>
    <r>
      <rPr>
        <sz val="9"/>
        <rFont val="Times New Roman"/>
        <family val="1"/>
      </rPr>
      <t/>
    </r>
    <phoneticPr fontId="19" type="noConversion"/>
  </si>
  <si>
    <r>
      <t>运输车辆装配工程师</t>
    </r>
    <r>
      <rPr>
        <sz val="9"/>
        <rFont val="Times New Roman"/>
        <family val="1"/>
      </rPr>
      <t/>
    </r>
    <phoneticPr fontId="19" type="noConversion"/>
  </si>
  <si>
    <r>
      <t>运输车辆装配技师</t>
    </r>
    <r>
      <rPr>
        <sz val="9"/>
        <rFont val="Times New Roman"/>
        <family val="1"/>
      </rPr>
      <t/>
    </r>
    <phoneticPr fontId="19" type="noConversion"/>
  </si>
  <si>
    <r>
      <t>运输车辆装配领班、监工</t>
    </r>
    <r>
      <rPr>
        <sz val="9"/>
        <rFont val="Times New Roman"/>
        <family val="1"/>
      </rPr>
      <t/>
    </r>
    <phoneticPr fontId="19" type="noConversion"/>
  </si>
  <si>
    <r>
      <t>试车人员</t>
    </r>
    <r>
      <rPr>
        <sz val="9"/>
        <rFont val="Times New Roman"/>
        <family val="1"/>
      </rPr>
      <t/>
    </r>
    <phoneticPr fontId="19" type="noConversion"/>
  </si>
  <si>
    <t>汽车模型工</t>
    <phoneticPr fontId="19" type="noConversion"/>
  </si>
  <si>
    <t>城轨接触网检修工</t>
    <phoneticPr fontId="19" type="noConversion"/>
  </si>
  <si>
    <t>功能膜工</t>
    <phoneticPr fontId="19" type="noConversion"/>
  </si>
  <si>
    <t>电渗析器工</t>
    <phoneticPr fontId="19" type="noConversion"/>
  </si>
  <si>
    <t>医疗器械装配工</t>
    <phoneticPr fontId="19" type="noConversion"/>
  </si>
  <si>
    <t>假肢制作装配工</t>
    <phoneticPr fontId="19" type="noConversion"/>
  </si>
  <si>
    <t>矫形器制作装配工</t>
    <phoneticPr fontId="19" type="noConversion"/>
  </si>
  <si>
    <r>
      <t>空调机装配工</t>
    </r>
    <r>
      <rPr>
        <sz val="9"/>
        <rFont val="Times New Roman"/>
        <family val="1"/>
      </rPr>
      <t/>
    </r>
    <phoneticPr fontId="19" type="noConversion"/>
  </si>
  <si>
    <t>电冰箱、电冰柜制造装配工</t>
    <phoneticPr fontId="19" type="noConversion"/>
  </si>
  <si>
    <t>洗衣机制造装配工</t>
    <phoneticPr fontId="19" type="noConversion"/>
  </si>
  <si>
    <r>
      <t>小型家用电器装配工</t>
    </r>
    <r>
      <rPr>
        <sz val="9"/>
        <rFont val="Times New Roman"/>
        <family val="1"/>
      </rPr>
      <t/>
    </r>
    <phoneticPr fontId="19" type="noConversion"/>
  </si>
  <si>
    <t>缝纫机制造装配工</t>
    <phoneticPr fontId="19" type="noConversion"/>
  </si>
  <si>
    <t>办公小机械制造装配工</t>
    <phoneticPr fontId="19" type="noConversion"/>
  </si>
  <si>
    <r>
      <t>日用机械电器制造装配技师</t>
    </r>
    <r>
      <rPr>
        <sz val="9"/>
        <rFont val="Times New Roman"/>
        <family val="1"/>
      </rPr>
      <t/>
    </r>
    <phoneticPr fontId="19" type="noConversion"/>
  </si>
  <si>
    <r>
      <t>日用机械电器一般制造工人</t>
    </r>
    <r>
      <rPr>
        <sz val="9"/>
        <rFont val="Times New Roman"/>
        <family val="1"/>
      </rPr>
      <t/>
    </r>
    <phoneticPr fontId="19" type="noConversion"/>
  </si>
  <si>
    <r>
      <t>日用机械电器包装工</t>
    </r>
    <r>
      <rPr>
        <sz val="9"/>
        <rFont val="Times New Roman"/>
        <family val="1"/>
      </rPr>
      <t/>
    </r>
    <phoneticPr fontId="19" type="noConversion"/>
  </si>
  <si>
    <r>
      <t>瓦斯器具制造工</t>
    </r>
    <r>
      <rPr>
        <sz val="9"/>
        <rFont val="Times New Roman"/>
        <family val="1"/>
      </rPr>
      <t/>
    </r>
    <phoneticPr fontId="19" type="noConversion"/>
  </si>
  <si>
    <t>工具五金制作工</t>
    <phoneticPr fontId="19" type="noConversion"/>
  </si>
  <si>
    <t>建筑五金制品制作工</t>
    <phoneticPr fontId="19" type="noConversion"/>
  </si>
  <si>
    <t>制锁工</t>
    <phoneticPr fontId="19" type="noConversion"/>
  </si>
  <si>
    <t>铝制品制作工</t>
    <phoneticPr fontId="19" type="noConversion"/>
  </si>
  <si>
    <t>日用五金制品制作工</t>
    <phoneticPr fontId="19" type="noConversion"/>
  </si>
  <si>
    <r>
      <t>金属家具制造工人</t>
    </r>
    <r>
      <rPr>
        <sz val="9"/>
        <rFont val="Times New Roman"/>
        <family val="1"/>
      </rPr>
      <t/>
    </r>
    <phoneticPr fontId="19" type="noConversion"/>
  </si>
  <si>
    <r>
      <t>金属家具修理工人</t>
    </r>
    <r>
      <rPr>
        <sz val="9"/>
        <rFont val="Times New Roman"/>
        <family val="1"/>
      </rPr>
      <t/>
    </r>
    <phoneticPr fontId="19" type="noConversion"/>
  </si>
  <si>
    <t>装甲车辆装配工</t>
    <phoneticPr fontId="19" type="noConversion"/>
  </si>
  <si>
    <t>装甲车辆装配检验工</t>
    <phoneticPr fontId="19" type="noConversion"/>
  </si>
  <si>
    <t>装甲车辆驾驶试验工</t>
    <phoneticPr fontId="19" type="noConversion"/>
  </si>
  <si>
    <t>装甲车辆发动机装试工</t>
    <phoneticPr fontId="19" type="noConversion"/>
  </si>
  <si>
    <t>火炮装试工</t>
    <phoneticPr fontId="19" type="noConversion"/>
  </si>
  <si>
    <t>火炮装试检验工</t>
    <phoneticPr fontId="19" type="noConversion"/>
  </si>
  <si>
    <t>火炮随动系统装试工</t>
    <phoneticPr fontId="19" type="noConversion"/>
  </si>
  <si>
    <t>火炮随动系统装试检验工</t>
    <phoneticPr fontId="19" type="noConversion"/>
  </si>
  <si>
    <t>火炮膛线制作工</t>
    <phoneticPr fontId="19" type="noConversion"/>
  </si>
  <si>
    <t>枪支装配工</t>
    <phoneticPr fontId="19" type="noConversion"/>
  </si>
  <si>
    <t>枪管校直工</t>
    <phoneticPr fontId="19" type="noConversion"/>
  </si>
  <si>
    <t>枪管膛线制作工</t>
    <phoneticPr fontId="19" type="noConversion"/>
  </si>
  <si>
    <t>炮弹装配工</t>
    <phoneticPr fontId="19" type="noConversion"/>
  </si>
  <si>
    <t>枪弹装配工</t>
    <phoneticPr fontId="19" type="noConversion"/>
  </si>
  <si>
    <t>火工装药工</t>
    <phoneticPr fontId="19" type="noConversion"/>
  </si>
  <si>
    <t>引信装试工</t>
    <phoneticPr fontId="19" type="noConversion"/>
  </si>
  <si>
    <t>雷管制造工</t>
    <phoneticPr fontId="19" type="noConversion"/>
  </si>
  <si>
    <t>索状爆破器材制造工</t>
    <phoneticPr fontId="19" type="noConversion"/>
  </si>
  <si>
    <t>火工品装配工</t>
    <phoneticPr fontId="19" type="noConversion"/>
  </si>
  <si>
    <t>爆破器材试验工</t>
    <phoneticPr fontId="19" type="noConversion"/>
  </si>
  <si>
    <t>滤毒材料制造工</t>
    <phoneticPr fontId="19" type="noConversion"/>
  </si>
  <si>
    <t>防毒器材装配工</t>
    <phoneticPr fontId="19" type="noConversion"/>
  </si>
  <si>
    <t>防毒器材试验工</t>
    <phoneticPr fontId="19" type="noConversion"/>
  </si>
  <si>
    <r>
      <t>船体制造工</t>
    </r>
    <r>
      <rPr>
        <sz val="9"/>
        <rFont val="Times New Roman"/>
        <family val="1"/>
      </rPr>
      <t/>
    </r>
    <phoneticPr fontId="19" type="noConversion"/>
  </si>
  <si>
    <t>船舶轮机装配工</t>
    <phoneticPr fontId="19" type="noConversion"/>
  </si>
  <si>
    <t>船舶电气装配工</t>
    <phoneticPr fontId="19" type="noConversion"/>
  </si>
  <si>
    <t>船舶附件制造工</t>
    <phoneticPr fontId="19" type="noConversion"/>
  </si>
  <si>
    <t>船舶木塑帆缆工</t>
    <phoneticPr fontId="19" type="noConversion"/>
  </si>
  <si>
    <t>船模制造试验工</t>
    <phoneticPr fontId="19" type="noConversion"/>
  </si>
  <si>
    <r>
      <t>船舶制造工程师</t>
    </r>
    <r>
      <rPr>
        <sz val="9"/>
        <rFont val="Times New Roman"/>
        <family val="1"/>
      </rPr>
      <t/>
    </r>
    <phoneticPr fontId="19" type="noConversion"/>
  </si>
  <si>
    <r>
      <t>船舶制造领班</t>
    </r>
    <r>
      <rPr>
        <sz val="9"/>
        <rFont val="Times New Roman"/>
        <family val="1"/>
      </rPr>
      <t/>
    </r>
    <phoneticPr fontId="19" type="noConversion"/>
  </si>
  <si>
    <r>
      <t>拆船工人</t>
    </r>
    <r>
      <rPr>
        <sz val="9"/>
        <rFont val="Times New Roman"/>
        <family val="1"/>
      </rPr>
      <t/>
    </r>
    <phoneticPr fontId="19" type="noConversion"/>
  </si>
  <si>
    <t>飞机装配工</t>
    <phoneticPr fontId="19" type="noConversion"/>
  </si>
  <si>
    <t>飞机系统安装调试工</t>
    <phoneticPr fontId="19" type="noConversion"/>
  </si>
  <si>
    <t>机载导弹装配工</t>
    <phoneticPr fontId="19" type="noConversion"/>
  </si>
  <si>
    <t>航空发动机装配工</t>
    <phoneticPr fontId="19" type="noConversion"/>
  </si>
  <si>
    <t>飞机螺旋桨装配工</t>
    <phoneticPr fontId="19" type="noConversion"/>
  </si>
  <si>
    <t>飞机军械安装调试工</t>
    <phoneticPr fontId="19" type="noConversion"/>
  </si>
  <si>
    <t>航空电气安装调试工</t>
    <phoneticPr fontId="19" type="noConversion"/>
  </si>
  <si>
    <t>飞机发动机附件装配工</t>
    <phoneticPr fontId="19" type="noConversion"/>
  </si>
  <si>
    <t>航空仪表装配工</t>
    <phoneticPr fontId="19" type="noConversion"/>
  </si>
  <si>
    <t>飞机仪表安装试验工</t>
    <phoneticPr fontId="19" type="noConversion"/>
  </si>
  <si>
    <t>航空装配平衡工</t>
    <phoneticPr fontId="19" type="noConversion"/>
  </si>
  <si>
    <t>飞机无线电设备安装调试工</t>
    <phoneticPr fontId="19" type="noConversion"/>
  </si>
  <si>
    <t>飞机雷达安装调试工</t>
    <phoneticPr fontId="19" type="noConversion"/>
  </si>
  <si>
    <t>飞机特种设备检测与修理工</t>
    <phoneticPr fontId="19" type="noConversion"/>
  </si>
  <si>
    <t>飞机透明件制造胶接装配工</t>
    <phoneticPr fontId="19" type="noConversion"/>
  </si>
  <si>
    <t>飞机外场调试与维护工</t>
    <phoneticPr fontId="19" type="noConversion"/>
  </si>
  <si>
    <t>飞机试验工</t>
    <phoneticPr fontId="19" type="noConversion"/>
  </si>
  <si>
    <t>机载导弹例行试验工</t>
    <phoneticPr fontId="19" type="noConversion"/>
  </si>
  <si>
    <t>航空发动机试车工</t>
    <phoneticPr fontId="19" type="noConversion"/>
  </si>
  <si>
    <t>飞机螺旋桨试验工</t>
    <phoneticPr fontId="19" type="noConversion"/>
  </si>
  <si>
    <t>飞机、发动机附件试验工</t>
    <phoneticPr fontId="19" type="noConversion"/>
  </si>
  <si>
    <r>
      <t>航空环控救生装备试验工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地面试验</t>
    </r>
    <r>
      <rPr>
        <sz val="10"/>
        <rFont val="Times New Roman"/>
        <family val="1"/>
      </rPr>
      <t>)</t>
    </r>
    <phoneticPr fontId="19" type="noConversion"/>
  </si>
  <si>
    <r>
      <t>航空环控救生装备试验工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空中试验</t>
    </r>
    <r>
      <rPr>
        <sz val="10"/>
        <rFont val="Times New Roman"/>
        <family val="1"/>
      </rPr>
      <t>)</t>
    </r>
    <phoneticPr fontId="19" type="noConversion"/>
  </si>
  <si>
    <t>航空仪表试验工</t>
    <phoneticPr fontId="19" type="noConversion"/>
  </si>
  <si>
    <t>航空电机电器试验设备调试工</t>
    <phoneticPr fontId="19" type="noConversion"/>
  </si>
  <si>
    <t>惯性器件装配厂</t>
    <phoneticPr fontId="19" type="noConversion"/>
  </si>
  <si>
    <t>伺服机构装配调试工</t>
    <phoneticPr fontId="19" type="noConversion"/>
  </si>
  <si>
    <t>导弹部段装配工</t>
    <phoneticPr fontId="19" type="noConversion"/>
  </si>
  <si>
    <t>航天器引信装配工</t>
    <phoneticPr fontId="19" type="noConversion"/>
  </si>
  <si>
    <t>弹头装配工</t>
    <phoneticPr fontId="19" type="noConversion"/>
  </si>
  <si>
    <t>导弹总体装配工</t>
    <phoneticPr fontId="19" type="noConversion"/>
  </si>
  <si>
    <t>卫星总体装配工</t>
    <phoneticPr fontId="19" type="noConversion"/>
  </si>
  <si>
    <t>液体火箭发动机装配试验工</t>
    <phoneticPr fontId="19" type="noConversion"/>
  </si>
  <si>
    <t>固体火箭发动机装配工</t>
    <phoneticPr fontId="19" type="noConversion"/>
  </si>
  <si>
    <t>固体火箭发动机试验工</t>
    <phoneticPr fontId="19" type="noConversion"/>
  </si>
  <si>
    <t>固体火箭发动机检测工</t>
    <phoneticPr fontId="19" type="noConversion"/>
  </si>
  <si>
    <t>航天器环境试验工</t>
    <phoneticPr fontId="19" type="noConversion"/>
  </si>
  <si>
    <t>航天器结构强度环境试验工</t>
    <phoneticPr fontId="19" type="noConversion"/>
  </si>
  <si>
    <t>航天器结构高低温环境试验工</t>
    <phoneticPr fontId="19" type="noConversion"/>
  </si>
  <si>
    <t>火箭发动机介质试验工</t>
    <phoneticPr fontId="19" type="noConversion"/>
  </si>
  <si>
    <t>航天器系统试验工</t>
    <phoneticPr fontId="19" type="noConversion"/>
  </si>
  <si>
    <t>空间环境模拟光学装测工</t>
    <phoneticPr fontId="19" type="noConversion"/>
  </si>
  <si>
    <t>空间环境模拟温度试验工</t>
    <phoneticPr fontId="19" type="noConversion"/>
  </si>
  <si>
    <t>空间环境模拟真空试验工</t>
    <phoneticPr fontId="19" type="noConversion"/>
  </si>
  <si>
    <t>靶场试射工</t>
    <phoneticPr fontId="19" type="noConversion"/>
  </si>
  <si>
    <t>靶场测试工</t>
    <phoneticPr fontId="19" type="noConversion"/>
  </si>
  <si>
    <r>
      <t>其他机电产品装配技师</t>
    </r>
    <r>
      <rPr>
        <sz val="9"/>
        <rFont val="Times New Roman"/>
        <family val="1"/>
      </rPr>
      <t/>
    </r>
    <phoneticPr fontId="19" type="noConversion"/>
  </si>
  <si>
    <r>
      <t>其他机电产品装配领班、监工</t>
    </r>
    <r>
      <rPr>
        <sz val="9"/>
        <rFont val="Times New Roman"/>
        <family val="1"/>
      </rPr>
      <t/>
    </r>
    <phoneticPr fontId="19" type="noConversion"/>
  </si>
  <si>
    <t>机械设备修理人员</t>
  </si>
  <si>
    <t>机修钳工</t>
    <phoneticPr fontId="19" type="noConversion"/>
  </si>
  <si>
    <r>
      <t>汽车修理工</t>
    </r>
    <r>
      <rPr>
        <sz val="9"/>
        <rFont val="Times New Roman"/>
        <family val="1"/>
      </rPr>
      <t/>
    </r>
    <phoneticPr fontId="19" type="noConversion"/>
  </si>
  <si>
    <t>船舶修理工</t>
    <phoneticPr fontId="19" type="noConversion"/>
  </si>
  <si>
    <r>
      <t>修理保养工人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自行车</t>
    </r>
    <r>
      <rPr>
        <sz val="10"/>
        <rFont val="Times New Roman"/>
        <family val="1"/>
      </rPr>
      <t>)</t>
    </r>
    <phoneticPr fontId="19" type="noConversion"/>
  </si>
  <si>
    <r>
      <t>装配修理工、冷冻修理厂工人</t>
    </r>
    <r>
      <rPr>
        <sz val="9"/>
        <rFont val="Times New Roman"/>
        <family val="1"/>
      </rPr>
      <t/>
    </r>
    <phoneticPr fontId="19" type="noConversion"/>
  </si>
  <si>
    <t>汽车玻璃维修工</t>
    <phoneticPr fontId="19" type="noConversion"/>
  </si>
  <si>
    <t>工程机械修理工</t>
    <phoneticPr fontId="19" type="noConversion"/>
  </si>
  <si>
    <r>
      <t>农业机械操作或修理人员</t>
    </r>
    <r>
      <rPr>
        <sz val="9"/>
        <rFont val="Times New Roman"/>
        <family val="1"/>
      </rPr>
      <t/>
    </r>
    <phoneticPr fontId="19" type="noConversion"/>
  </si>
  <si>
    <t>工业自动化仪器仪表与装置修理工</t>
    <phoneticPr fontId="19" type="noConversion"/>
  </si>
  <si>
    <t>电工仪器仪表修理工</t>
    <phoneticPr fontId="19" type="noConversion"/>
  </si>
  <si>
    <t>精密仪器仪表修理工</t>
    <phoneticPr fontId="19" type="noConversion"/>
  </si>
  <si>
    <r>
      <t>民用航空器维护人员</t>
    </r>
    <r>
      <rPr>
        <sz val="9"/>
        <rFont val="Times New Roman"/>
        <family val="1"/>
      </rPr>
      <t/>
    </r>
    <phoneticPr fontId="19" type="noConversion"/>
  </si>
  <si>
    <t>民用航空器修理人员</t>
    <phoneticPr fontId="19" type="noConversion"/>
  </si>
  <si>
    <r>
      <t>民用航空器机械员</t>
    </r>
    <r>
      <rPr>
        <sz val="9"/>
        <rFont val="Times New Roman"/>
        <family val="1"/>
      </rPr>
      <t/>
    </r>
    <phoneticPr fontId="19" type="noConversion"/>
  </si>
  <si>
    <t>电力设备安装、运行、检修及供电人员</t>
  </si>
  <si>
    <t>水轮机设备安装工</t>
    <phoneticPr fontId="19" type="noConversion"/>
  </si>
  <si>
    <t>锅炉设备安装工</t>
    <phoneticPr fontId="19" type="noConversion"/>
  </si>
  <si>
    <t>汽轮机设备安装工</t>
    <phoneticPr fontId="19" type="noConversion"/>
  </si>
  <si>
    <t>发电机设备安装工</t>
    <phoneticPr fontId="19" type="noConversion"/>
  </si>
  <si>
    <t>热工仪表及控制装置安装试验工</t>
    <phoneticPr fontId="19" type="noConversion"/>
  </si>
  <si>
    <t>发电厂电气设备安装工</t>
    <phoneticPr fontId="19" type="noConversion"/>
  </si>
  <si>
    <r>
      <t>电力电缆安装工</t>
    </r>
    <r>
      <rPr>
        <sz val="9"/>
        <rFont val="Times New Roman"/>
        <family val="1"/>
      </rPr>
      <t/>
    </r>
    <phoneticPr fontId="19" type="noConversion"/>
  </si>
  <si>
    <r>
      <t>高压线路架设工</t>
    </r>
    <r>
      <rPr>
        <sz val="9"/>
        <rFont val="Times New Roman"/>
        <family val="1"/>
      </rPr>
      <t/>
    </r>
    <phoneticPr fontId="19" type="noConversion"/>
  </si>
  <si>
    <t>电力工程内线安装工</t>
    <phoneticPr fontId="19" type="noConversion"/>
  </si>
  <si>
    <t>小风电利用工</t>
    <phoneticPr fontId="19" type="noConversion"/>
  </si>
  <si>
    <t>微水电利用工</t>
    <phoneticPr fontId="19" type="noConversion"/>
  </si>
  <si>
    <t>电力设施之架设人员</t>
    <phoneticPr fontId="19" type="noConversion"/>
  </si>
  <si>
    <t>电力高压电工程设施人员</t>
    <phoneticPr fontId="19" type="noConversion"/>
  </si>
  <si>
    <t>水轮发电机值班员</t>
    <phoneticPr fontId="19" type="noConversion"/>
  </si>
  <si>
    <t>燃料值班员（发电运行）</t>
    <phoneticPr fontId="19" type="noConversion"/>
  </si>
  <si>
    <t>锅炉运行值班员</t>
    <phoneticPr fontId="19" type="noConversion"/>
  </si>
  <si>
    <t>锅炉辅机值班员</t>
    <phoneticPr fontId="19" type="noConversion"/>
  </si>
  <si>
    <t>汽轮机运行值班员</t>
    <phoneticPr fontId="19" type="noConversion"/>
  </si>
  <si>
    <t>热力网值班员</t>
    <phoneticPr fontId="19" type="noConversion"/>
  </si>
  <si>
    <t>电气值班员</t>
    <phoneticPr fontId="19" type="noConversion"/>
  </si>
  <si>
    <t>集控值班员</t>
    <phoneticPr fontId="19" type="noConversion"/>
  </si>
  <si>
    <t>发电机氢冷值班员</t>
    <phoneticPr fontId="19" type="noConversion"/>
  </si>
  <si>
    <t>电厂水处理值班员</t>
    <phoneticPr fontId="19" type="noConversion"/>
  </si>
  <si>
    <t>送电、配电线路工</t>
    <phoneticPr fontId="19" type="noConversion"/>
  </si>
  <si>
    <t>变电站值班员</t>
    <phoneticPr fontId="19" type="noConversion"/>
  </si>
  <si>
    <t>调相机值班员</t>
    <phoneticPr fontId="19" type="noConversion"/>
  </si>
  <si>
    <t>换流站值班员</t>
    <phoneticPr fontId="19" type="noConversion"/>
  </si>
  <si>
    <t>锅炉本体设备检修工</t>
    <phoneticPr fontId="19" type="noConversion"/>
  </si>
  <si>
    <t>锅炉附属设备检修工</t>
    <phoneticPr fontId="19" type="noConversion"/>
  </si>
  <si>
    <t>汽轮机本体设备检修工</t>
    <phoneticPr fontId="19" type="noConversion"/>
  </si>
  <si>
    <t>汽轮机附属设备检修工</t>
    <phoneticPr fontId="19" type="noConversion"/>
  </si>
  <si>
    <t>发电厂电动机检修工</t>
    <phoneticPr fontId="19" type="noConversion"/>
  </si>
  <si>
    <t>水轮机检修工</t>
    <phoneticPr fontId="19" type="noConversion"/>
  </si>
  <si>
    <t>水电站水力机械试验工</t>
    <phoneticPr fontId="19" type="noConversion"/>
  </si>
  <si>
    <t>水电自动装置检修工</t>
    <phoneticPr fontId="19" type="noConversion"/>
  </si>
  <si>
    <t>高压线路带电检修工</t>
    <phoneticPr fontId="19" type="noConversion"/>
  </si>
  <si>
    <t>变压器检修工</t>
    <phoneticPr fontId="19" type="noConversion"/>
  </si>
  <si>
    <t>变电设备检修工</t>
    <phoneticPr fontId="19" type="noConversion"/>
  </si>
  <si>
    <t>电气试验员</t>
    <phoneticPr fontId="19" type="noConversion"/>
  </si>
  <si>
    <t>继电保护员</t>
    <phoneticPr fontId="19" type="noConversion"/>
  </si>
  <si>
    <r>
      <t>电力装置维护修理工</t>
    </r>
    <r>
      <rPr>
        <sz val="9"/>
        <rFont val="Times New Roman"/>
        <family val="1"/>
      </rPr>
      <t/>
    </r>
    <phoneticPr fontId="19" type="noConversion"/>
  </si>
  <si>
    <t>电力负荷控制员</t>
    <phoneticPr fontId="19" type="noConversion"/>
  </si>
  <si>
    <t>用电监察员</t>
    <phoneticPr fontId="19" type="noConversion"/>
  </si>
  <si>
    <t>装表核算收费员</t>
    <phoneticPr fontId="19" type="noConversion"/>
  </si>
  <si>
    <t>装表接电工</t>
    <phoneticPr fontId="19" type="noConversion"/>
  </si>
  <si>
    <t>电能计量装置检修工</t>
    <phoneticPr fontId="19" type="noConversion"/>
  </si>
  <si>
    <t>变电设备安装工</t>
    <phoneticPr fontId="19" type="noConversion"/>
  </si>
  <si>
    <t>变配电室值班电工</t>
    <phoneticPr fontId="19" type="noConversion"/>
  </si>
  <si>
    <t>常用电机检修工</t>
    <phoneticPr fontId="19" type="noConversion"/>
  </si>
  <si>
    <t>牵引电力线路安装维护工</t>
    <phoneticPr fontId="19" type="noConversion"/>
  </si>
  <si>
    <r>
      <t>维修电工</t>
    </r>
    <r>
      <rPr>
        <sz val="10"/>
        <rFont val="Times New Roman"/>
        <family val="1"/>
      </rPr>
      <t xml:space="preserve"> </t>
    </r>
    <phoneticPr fontId="19" type="noConversion"/>
  </si>
  <si>
    <t>电子元器件与设备制造、装配调试及维修人员</t>
  </si>
  <si>
    <t>真空电子器件化学零件制造工</t>
    <phoneticPr fontId="19" type="noConversion"/>
  </si>
  <si>
    <t>电极丝制造工</t>
    <phoneticPr fontId="19" type="noConversion"/>
  </si>
  <si>
    <t>真空电子器件金属零件制造工</t>
    <phoneticPr fontId="19" type="noConversion"/>
  </si>
  <si>
    <t>电子真空镀膜工</t>
    <phoneticPr fontId="19" type="noConversion"/>
  </si>
  <si>
    <t>真空电子器件装配工</t>
    <phoneticPr fontId="19" type="noConversion"/>
  </si>
  <si>
    <t>真空电子器件装调工</t>
    <phoneticPr fontId="19" type="noConversion"/>
  </si>
  <si>
    <t>液晶显示器件制造工</t>
    <phoneticPr fontId="19" type="noConversion"/>
  </si>
  <si>
    <t>单晶片加工工</t>
    <phoneticPr fontId="19" type="noConversion"/>
  </si>
  <si>
    <t>半导体芯片制造工</t>
    <phoneticPr fontId="19" type="noConversion"/>
  </si>
  <si>
    <t>半导体分立器件、集成电路装调工</t>
    <phoneticPr fontId="19" type="noConversion"/>
  </si>
  <si>
    <t>电子用水制备工</t>
    <phoneticPr fontId="19" type="noConversion"/>
  </si>
  <si>
    <r>
      <t>电子器件制造技师</t>
    </r>
    <r>
      <rPr>
        <sz val="9"/>
        <rFont val="Times New Roman"/>
        <family val="1"/>
      </rPr>
      <t/>
    </r>
    <phoneticPr fontId="19" type="noConversion"/>
  </si>
  <si>
    <r>
      <t>电子器件制造人员领班、监工</t>
    </r>
    <r>
      <rPr>
        <sz val="9"/>
        <rFont val="Times New Roman"/>
        <family val="1"/>
      </rPr>
      <t/>
    </r>
    <phoneticPr fontId="19" type="noConversion"/>
  </si>
  <si>
    <r>
      <t>电子器件制造工</t>
    </r>
    <r>
      <rPr>
        <sz val="9"/>
        <rFont val="Times New Roman"/>
        <family val="1"/>
      </rPr>
      <t/>
    </r>
    <phoneticPr fontId="19" type="noConversion"/>
  </si>
  <si>
    <t>电阻器制造工</t>
    <phoneticPr fontId="19" type="noConversion"/>
  </si>
  <si>
    <t>电容器制造工</t>
    <phoneticPr fontId="19" type="noConversion"/>
  </si>
  <si>
    <t>微波铁氧体元器件制造工</t>
    <phoneticPr fontId="19" type="noConversion"/>
  </si>
  <si>
    <t>石英晶体生长设备操作工</t>
    <phoneticPr fontId="19" type="noConversion"/>
  </si>
  <si>
    <t>压电石英晶片加工工</t>
    <phoneticPr fontId="19" type="noConversion"/>
  </si>
  <si>
    <t>石英晶体元器件制造工</t>
    <phoneticPr fontId="19" type="noConversion"/>
  </si>
  <si>
    <t>电声器件制造工</t>
    <phoneticPr fontId="19" type="noConversion"/>
  </si>
  <si>
    <t>水声换能器制造工</t>
    <phoneticPr fontId="19" type="noConversion"/>
  </si>
  <si>
    <t>专用继电器制造工</t>
    <phoneticPr fontId="19" type="noConversion"/>
  </si>
  <si>
    <t>高频电感器件制造工</t>
    <phoneticPr fontId="19" type="noConversion"/>
  </si>
  <si>
    <t>接插件制造工</t>
    <phoneticPr fontId="19" type="noConversion"/>
  </si>
  <si>
    <t>磁头制造工</t>
    <phoneticPr fontId="19" type="noConversion"/>
  </si>
  <si>
    <t>电子产品制版工</t>
    <phoneticPr fontId="19" type="noConversion"/>
  </si>
  <si>
    <t>印制电路制作工</t>
    <phoneticPr fontId="19" type="noConversion"/>
  </si>
  <si>
    <t>薄膜加热器制造工</t>
    <phoneticPr fontId="19" type="noConversion"/>
  </si>
  <si>
    <t>激光头制造工</t>
    <phoneticPr fontId="19" type="noConversion"/>
  </si>
  <si>
    <t>铅酸蓄电池制造工</t>
    <phoneticPr fontId="19" type="noConversion"/>
  </si>
  <si>
    <t>碱性蓄电池制造工</t>
    <phoneticPr fontId="19" type="noConversion"/>
  </si>
  <si>
    <t>原电池制造工</t>
    <phoneticPr fontId="19" type="noConversion"/>
  </si>
  <si>
    <t>热电池制造工</t>
    <phoneticPr fontId="19" type="noConversion"/>
  </si>
  <si>
    <t>太阳电池制造工</t>
    <phoneticPr fontId="19" type="noConversion"/>
  </si>
  <si>
    <t>电池制造技师</t>
    <phoneticPr fontId="19" type="noConversion"/>
  </si>
  <si>
    <t>电池制造工人</t>
    <phoneticPr fontId="19" type="noConversion"/>
  </si>
  <si>
    <t>无线电设备机械装校工</t>
    <phoneticPr fontId="19" type="noConversion"/>
  </si>
  <si>
    <r>
      <t>电子设备装接工</t>
    </r>
    <r>
      <rPr>
        <sz val="9"/>
        <rFont val="Times New Roman"/>
        <family val="1"/>
      </rPr>
      <t/>
    </r>
    <phoneticPr fontId="19" type="noConversion"/>
  </si>
  <si>
    <t>无线电调试工</t>
    <phoneticPr fontId="19" type="noConversion"/>
  </si>
  <si>
    <t>雷达装配工</t>
    <phoneticPr fontId="19" type="noConversion"/>
  </si>
  <si>
    <t>雷达调试工</t>
    <phoneticPr fontId="19" type="noConversion"/>
  </si>
  <si>
    <t>电子精密机械装调工</t>
    <phoneticPr fontId="19" type="noConversion"/>
  </si>
  <si>
    <r>
      <t>电子计算机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微机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调试工</t>
    </r>
    <phoneticPr fontId="19" type="noConversion"/>
  </si>
  <si>
    <t>有线通信传输设备调试工</t>
    <phoneticPr fontId="19" type="noConversion"/>
  </si>
  <si>
    <t>通讯交换设备调试工</t>
    <phoneticPr fontId="19" type="noConversion"/>
  </si>
  <si>
    <t>电源调试工</t>
    <phoneticPr fontId="19" type="noConversion"/>
  </si>
  <si>
    <t>激光机装调工</t>
    <phoneticPr fontId="19" type="noConversion"/>
  </si>
  <si>
    <t>激光全息工</t>
    <phoneticPr fontId="19" type="noConversion"/>
  </si>
  <si>
    <t>铁路通信组调工</t>
    <phoneticPr fontId="19" type="noConversion"/>
  </si>
  <si>
    <t>铁路信号组调工</t>
    <phoneticPr fontId="19" type="noConversion"/>
  </si>
  <si>
    <t>铁路电控组调工</t>
    <phoneticPr fontId="19" type="noConversion"/>
  </si>
  <si>
    <r>
      <t>电子设备包装工人</t>
    </r>
    <r>
      <rPr>
        <sz val="9"/>
        <rFont val="Times New Roman"/>
        <family val="1"/>
      </rPr>
      <t/>
    </r>
    <phoneticPr fontId="19" type="noConversion"/>
  </si>
  <si>
    <t>集成电路测试员</t>
    <phoneticPr fontId="19" type="noConversion"/>
  </si>
  <si>
    <r>
      <t>电子计算机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微机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维修工</t>
    </r>
    <phoneticPr fontId="19" type="noConversion"/>
  </si>
  <si>
    <r>
      <t>电子产品修理工</t>
    </r>
    <r>
      <rPr>
        <sz val="9"/>
        <rFont val="Times New Roman"/>
        <family val="1"/>
      </rPr>
      <t/>
    </r>
    <phoneticPr fontId="19" type="noConversion"/>
  </si>
  <si>
    <r>
      <t>家电用品维修人员</t>
    </r>
    <r>
      <rPr>
        <sz val="9"/>
        <rFont val="Times New Roman"/>
        <family val="1"/>
      </rPr>
      <t/>
    </r>
    <phoneticPr fontId="19" type="noConversion"/>
  </si>
  <si>
    <t>家电制造装配工</t>
    <phoneticPr fontId="19" type="noConversion"/>
  </si>
  <si>
    <t>橡胶和塑料制品生产人员</t>
  </si>
  <si>
    <t>橡胶制品配料工</t>
    <phoneticPr fontId="19" type="noConversion"/>
  </si>
  <si>
    <t>橡胶炼胶工</t>
    <phoneticPr fontId="19" type="noConversion"/>
  </si>
  <si>
    <t>橡胶半成品制造工</t>
    <phoneticPr fontId="19" type="noConversion"/>
  </si>
  <si>
    <t>橡胶成型工</t>
    <phoneticPr fontId="19" type="noConversion"/>
  </si>
  <si>
    <t>橡胶硫化工</t>
    <phoneticPr fontId="19" type="noConversion"/>
  </si>
  <si>
    <t>废胶再生工</t>
    <phoneticPr fontId="19" type="noConversion"/>
  </si>
  <si>
    <t>轮胎翻修工</t>
    <phoneticPr fontId="19" type="noConversion"/>
  </si>
  <si>
    <t>塑料制品配料工</t>
    <phoneticPr fontId="19" type="noConversion"/>
  </si>
  <si>
    <r>
      <t>塑料制品成型制作工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自动</t>
    </r>
    <r>
      <rPr>
        <sz val="10"/>
        <rFont val="Times New Roman"/>
        <family val="1"/>
      </rPr>
      <t>)</t>
    </r>
    <phoneticPr fontId="19" type="noConversion"/>
  </si>
  <si>
    <r>
      <t>塑胶射出成型人员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其它</t>
    </r>
    <r>
      <rPr>
        <sz val="10"/>
        <rFont val="Times New Roman"/>
        <family val="1"/>
      </rPr>
      <t>)</t>
    </r>
    <phoneticPr fontId="19" type="noConversion"/>
  </si>
  <si>
    <r>
      <t>其他橡胶和塑料制品工程师</t>
    </r>
    <r>
      <rPr>
        <sz val="9"/>
        <rFont val="Times New Roman"/>
        <family val="1"/>
      </rPr>
      <t/>
    </r>
    <phoneticPr fontId="19" type="noConversion"/>
  </si>
  <si>
    <t>其他橡胶和塑料制品生产技师</t>
    <phoneticPr fontId="19" type="noConversion"/>
  </si>
  <si>
    <r>
      <t>其他橡胶和塑料制品生产工人领班、监工</t>
    </r>
    <r>
      <rPr>
        <sz val="9"/>
        <rFont val="Times New Roman"/>
        <family val="1"/>
      </rPr>
      <t/>
    </r>
    <phoneticPr fontId="19" type="noConversion"/>
  </si>
  <si>
    <r>
      <t>其他橡胶和塑料制品一般生产工人</t>
    </r>
    <r>
      <rPr>
        <sz val="9"/>
        <rFont val="Times New Roman"/>
        <family val="1"/>
      </rPr>
      <t/>
    </r>
    <phoneticPr fontId="19" type="noConversion"/>
  </si>
  <si>
    <t>纺织、针织、印染人员</t>
  </si>
  <si>
    <t>纤维验配工</t>
    <phoneticPr fontId="19" type="noConversion"/>
  </si>
  <si>
    <t>开清棉工</t>
    <phoneticPr fontId="19" type="noConversion"/>
  </si>
  <si>
    <t>纤维染色工</t>
    <phoneticPr fontId="19" type="noConversion"/>
  </si>
  <si>
    <t>加湿软麻工</t>
    <phoneticPr fontId="19" type="noConversion"/>
  </si>
  <si>
    <t>选剥煮茧工</t>
    <phoneticPr fontId="19" type="noConversion"/>
  </si>
  <si>
    <t>纤维梳理工</t>
    <phoneticPr fontId="19" type="noConversion"/>
  </si>
  <si>
    <t>并条工</t>
    <phoneticPr fontId="19" type="noConversion"/>
  </si>
  <si>
    <t>粗纱工</t>
    <phoneticPr fontId="19" type="noConversion"/>
  </si>
  <si>
    <t>绢纺精炼工</t>
    <phoneticPr fontId="19" type="noConversion"/>
  </si>
  <si>
    <t>细纱工</t>
    <phoneticPr fontId="19" type="noConversion"/>
  </si>
  <si>
    <t>简并摇工</t>
    <phoneticPr fontId="19" type="noConversion"/>
  </si>
  <si>
    <t>捻线工</t>
    <phoneticPr fontId="19" type="noConversion"/>
  </si>
  <si>
    <t>制线工</t>
    <phoneticPr fontId="19" type="noConversion"/>
  </si>
  <si>
    <t>缫丝工</t>
    <phoneticPr fontId="19" type="noConversion"/>
  </si>
  <si>
    <t>整经工</t>
    <phoneticPr fontId="19" type="noConversion"/>
  </si>
  <si>
    <t>浆纱工</t>
    <phoneticPr fontId="19" type="noConversion"/>
  </si>
  <si>
    <t>穿经工</t>
    <phoneticPr fontId="19" type="noConversion"/>
  </si>
  <si>
    <t>织布工</t>
    <phoneticPr fontId="19" type="noConversion"/>
  </si>
  <si>
    <t>织物验修工</t>
    <phoneticPr fontId="19" type="noConversion"/>
  </si>
  <si>
    <t>意匠纹版工</t>
    <phoneticPr fontId="19" type="noConversion"/>
  </si>
  <si>
    <r>
      <t>织造工人</t>
    </r>
    <r>
      <rPr>
        <sz val="9"/>
        <rFont val="Times New Roman"/>
        <family val="1"/>
      </rPr>
      <t/>
    </r>
    <phoneticPr fontId="19" type="noConversion"/>
  </si>
  <si>
    <t>纬编工</t>
    <phoneticPr fontId="19" type="noConversion"/>
  </si>
  <si>
    <t>经编工</t>
    <phoneticPr fontId="19" type="noConversion"/>
  </si>
  <si>
    <t>横机工</t>
    <phoneticPr fontId="19" type="noConversion"/>
  </si>
  <si>
    <t>织袜工</t>
    <phoneticPr fontId="19" type="noConversion"/>
  </si>
  <si>
    <t>铸、钳针工</t>
    <phoneticPr fontId="19" type="noConversion"/>
  </si>
  <si>
    <t>坯布检查处理工</t>
    <phoneticPr fontId="19" type="noConversion"/>
  </si>
  <si>
    <t>印染烧毛工</t>
    <phoneticPr fontId="19" type="noConversion"/>
  </si>
  <si>
    <t>煮炼漂工</t>
    <phoneticPr fontId="19" type="noConversion"/>
  </si>
  <si>
    <t>印染洗涤工</t>
    <phoneticPr fontId="19" type="noConversion"/>
  </si>
  <si>
    <t>印染烘干工</t>
    <phoneticPr fontId="19" type="noConversion"/>
  </si>
  <si>
    <t>印染丝光工</t>
    <phoneticPr fontId="19" type="noConversion"/>
  </si>
  <si>
    <t>印染定型工</t>
    <phoneticPr fontId="19" type="noConversion"/>
  </si>
  <si>
    <t>纺织针织染色工</t>
    <phoneticPr fontId="19" type="noConversion"/>
  </si>
  <si>
    <t>印花工</t>
    <phoneticPr fontId="19" type="noConversion"/>
  </si>
  <si>
    <t>印染雕刻制版工</t>
    <phoneticPr fontId="19" type="noConversion"/>
  </si>
  <si>
    <t>印染后整理工</t>
    <phoneticPr fontId="19" type="noConversion"/>
  </si>
  <si>
    <t>印染成品定等装潢工</t>
    <phoneticPr fontId="19" type="noConversion"/>
  </si>
  <si>
    <t>印染染化料配制工</t>
    <phoneticPr fontId="19" type="noConversion"/>
  </si>
  <si>
    <t>工艺染织制作工</t>
    <phoneticPr fontId="19" type="noConversion"/>
  </si>
  <si>
    <r>
      <t>染整工人</t>
    </r>
    <r>
      <rPr>
        <sz val="9"/>
        <rFont val="Times New Roman"/>
        <family val="1"/>
      </rPr>
      <t/>
    </r>
    <phoneticPr fontId="19" type="noConversion"/>
  </si>
  <si>
    <r>
      <t>其他纺织、针织、印染技师</t>
    </r>
    <r>
      <rPr>
        <sz val="9"/>
        <rFont val="Times New Roman"/>
        <family val="1"/>
      </rPr>
      <t/>
    </r>
    <phoneticPr fontId="19" type="noConversion"/>
  </si>
  <si>
    <t>裁剪缝纫和皮革、毛皮制品加工制作人员</t>
  </si>
  <si>
    <t>裁剪工</t>
    <phoneticPr fontId="19" type="noConversion"/>
  </si>
  <si>
    <r>
      <t>缝纫工</t>
    </r>
    <r>
      <rPr>
        <sz val="9"/>
        <rFont val="Times New Roman"/>
        <family val="1"/>
      </rPr>
      <t/>
    </r>
    <phoneticPr fontId="19" type="noConversion"/>
  </si>
  <si>
    <t>缝纫品整型工</t>
    <phoneticPr fontId="19" type="noConversion"/>
  </si>
  <si>
    <t>裁缝</t>
    <phoneticPr fontId="19" type="noConversion"/>
  </si>
  <si>
    <t>剧装工</t>
    <phoneticPr fontId="19" type="noConversion"/>
  </si>
  <si>
    <r>
      <t>服装设计师</t>
    </r>
    <r>
      <rPr>
        <sz val="9"/>
        <rFont val="Times New Roman"/>
        <family val="1"/>
      </rPr>
      <t/>
    </r>
    <phoneticPr fontId="19" type="noConversion"/>
  </si>
  <si>
    <t>制鞋工</t>
    <phoneticPr fontId="19" type="noConversion"/>
  </si>
  <si>
    <t>制帽工</t>
    <phoneticPr fontId="19" type="noConversion"/>
  </si>
  <si>
    <t>皮革加工工</t>
    <phoneticPr fontId="19" type="noConversion"/>
  </si>
  <si>
    <t>毛皮加工工</t>
    <phoneticPr fontId="19" type="noConversion"/>
  </si>
  <si>
    <t>缝纫制品充填处理工</t>
    <phoneticPr fontId="19" type="noConversion"/>
  </si>
  <si>
    <t>胶制服装上胶工</t>
    <phoneticPr fontId="19" type="noConversion"/>
  </si>
  <si>
    <t>服装水洗工</t>
    <phoneticPr fontId="19" type="noConversion"/>
  </si>
  <si>
    <t>粮油、食品、饮料生产加工及饲料生产加工人员</t>
  </si>
  <si>
    <r>
      <t>制米工</t>
    </r>
    <r>
      <rPr>
        <sz val="9"/>
        <rFont val="Times New Roman"/>
        <family val="1"/>
      </rPr>
      <t/>
    </r>
    <phoneticPr fontId="19" type="noConversion"/>
  </si>
  <si>
    <t>制粉工</t>
    <phoneticPr fontId="19" type="noConversion"/>
  </si>
  <si>
    <t>制油工</t>
    <phoneticPr fontId="19" type="noConversion"/>
  </si>
  <si>
    <t>食糖制造工</t>
    <phoneticPr fontId="19" type="noConversion"/>
  </si>
  <si>
    <t>糖果制造工</t>
    <phoneticPr fontId="19" type="noConversion"/>
  </si>
  <si>
    <t>巧克力制造工</t>
    <phoneticPr fontId="19" type="noConversion"/>
  </si>
  <si>
    <t>乳品预处理工</t>
    <phoneticPr fontId="19" type="noConversion"/>
  </si>
  <si>
    <t>乳品加工工</t>
    <phoneticPr fontId="19" type="noConversion"/>
  </si>
  <si>
    <t>冷食品制作工</t>
    <phoneticPr fontId="19" type="noConversion"/>
  </si>
  <si>
    <t>速冻食品制作工</t>
    <phoneticPr fontId="19" type="noConversion"/>
  </si>
  <si>
    <t>食品罐头加工工</t>
    <phoneticPr fontId="19" type="noConversion"/>
  </si>
  <si>
    <t>饮料制作工</t>
    <phoneticPr fontId="19" type="noConversion"/>
  </si>
  <si>
    <t>白酒酿造工</t>
    <phoneticPr fontId="19" type="noConversion"/>
  </si>
  <si>
    <t>啤酒酿造工</t>
    <phoneticPr fontId="19" type="noConversion"/>
  </si>
  <si>
    <t>黄酒酿造工</t>
    <phoneticPr fontId="19" type="noConversion"/>
  </si>
  <si>
    <t>果露酒酿造工</t>
    <phoneticPr fontId="19" type="noConversion"/>
  </si>
  <si>
    <t>洒精制造工</t>
    <phoneticPr fontId="19" type="noConversion"/>
  </si>
  <si>
    <t>酶制剂制造工</t>
    <phoneticPr fontId="19" type="noConversion"/>
  </si>
  <si>
    <t>柠檬酸制造工</t>
    <phoneticPr fontId="19" type="noConversion"/>
  </si>
  <si>
    <t>酱油酱类制作工</t>
    <phoneticPr fontId="19" type="noConversion"/>
  </si>
  <si>
    <t>食醋制作工</t>
    <phoneticPr fontId="19" type="noConversion"/>
  </si>
  <si>
    <t>酱腌菜制作工</t>
    <phoneticPr fontId="19" type="noConversion"/>
  </si>
  <si>
    <t>食用调料制作工</t>
    <phoneticPr fontId="19" type="noConversion"/>
  </si>
  <si>
    <t>味精制作工</t>
    <phoneticPr fontId="19" type="noConversion"/>
  </si>
  <si>
    <t>糕点、面包烘焙工</t>
    <phoneticPr fontId="19" type="noConversion"/>
  </si>
  <si>
    <t>糕点装饰工</t>
    <phoneticPr fontId="19" type="noConversion"/>
  </si>
  <si>
    <t>米面主食制作工</t>
    <phoneticPr fontId="19" type="noConversion"/>
  </si>
  <si>
    <t>油脂制品工</t>
    <phoneticPr fontId="19" type="noConversion"/>
  </si>
  <si>
    <t>植物蛋白制作工</t>
    <phoneticPr fontId="19" type="noConversion"/>
  </si>
  <si>
    <t>豆制品制作工</t>
    <phoneticPr fontId="19" type="noConversion"/>
  </si>
  <si>
    <t>猪屠宰加工工</t>
    <phoneticPr fontId="19" type="noConversion"/>
  </si>
  <si>
    <t>牛羊屠宰加工工</t>
    <phoneticPr fontId="19" type="noConversion"/>
  </si>
  <si>
    <t>肠衣工</t>
    <phoneticPr fontId="19" type="noConversion"/>
  </si>
  <si>
    <t>禽类屠宰加工工</t>
    <phoneticPr fontId="19" type="noConversion"/>
  </si>
  <si>
    <t>熟肉制品加工工</t>
    <phoneticPr fontId="19" type="noConversion"/>
  </si>
  <si>
    <t>蛋品及再制蛋品加工工</t>
    <phoneticPr fontId="19" type="noConversion"/>
  </si>
  <si>
    <t>饲料原料清理上料工</t>
    <phoneticPr fontId="19" type="noConversion"/>
  </si>
  <si>
    <t>饲料粉碎工</t>
    <phoneticPr fontId="19" type="noConversion"/>
  </si>
  <si>
    <t>饲料配料混合工</t>
    <phoneticPr fontId="19" type="noConversion"/>
  </si>
  <si>
    <t>饲料制粒工</t>
    <phoneticPr fontId="19" type="noConversion"/>
  </si>
  <si>
    <t>饲料添加剂预混工</t>
    <phoneticPr fontId="19" type="noConversion"/>
  </si>
  <si>
    <t>饲料厂中央控制室操作工</t>
    <phoneticPr fontId="19" type="noConversion"/>
  </si>
  <si>
    <t>冰块制造工人</t>
    <phoneticPr fontId="19" type="noConversion"/>
  </si>
  <si>
    <r>
      <t>其他粮油、食品、饮料生产加工及饲料生产制造工人</t>
    </r>
    <r>
      <rPr>
        <sz val="9"/>
        <rFont val="Times New Roman"/>
        <family val="1"/>
      </rPr>
      <t/>
    </r>
    <phoneticPr fontId="19" type="noConversion"/>
  </si>
  <si>
    <r>
      <t>其他粮油、食品、饮料生产加工及饲料生产制造加工技师</t>
    </r>
    <r>
      <rPr>
        <sz val="9"/>
        <rFont val="Times New Roman"/>
        <family val="1"/>
      </rPr>
      <t/>
    </r>
    <phoneticPr fontId="19" type="noConversion"/>
  </si>
  <si>
    <r>
      <t>其他粮油、食品、饮料生产加工及饲料生产制造工人领班、监工</t>
    </r>
    <r>
      <rPr>
        <sz val="9"/>
        <rFont val="Times New Roman"/>
        <family val="1"/>
      </rPr>
      <t/>
    </r>
    <phoneticPr fontId="19" type="noConversion"/>
  </si>
  <si>
    <r>
      <t>其他粮油、食品、饮料生产加工及饲料生产制造装罐工人</t>
    </r>
    <r>
      <rPr>
        <sz val="9"/>
        <rFont val="Times New Roman"/>
        <family val="1"/>
      </rPr>
      <t/>
    </r>
    <phoneticPr fontId="19" type="noConversion"/>
  </si>
  <si>
    <t>烟草及其制品加工人员</t>
  </si>
  <si>
    <t>烟叶调制工</t>
    <phoneticPr fontId="19" type="noConversion"/>
  </si>
  <si>
    <t>烟叶分级工</t>
    <phoneticPr fontId="19" type="noConversion"/>
  </si>
  <si>
    <t>挂杆复烤工</t>
    <phoneticPr fontId="19" type="noConversion"/>
  </si>
  <si>
    <t>打叶复烤工</t>
    <phoneticPr fontId="19" type="noConversion"/>
  </si>
  <si>
    <t>烟叶回潮工</t>
    <phoneticPr fontId="19" type="noConversion"/>
  </si>
  <si>
    <t>烟叶发酵工</t>
    <phoneticPr fontId="19" type="noConversion"/>
  </si>
  <si>
    <t>烟叶制丝工</t>
    <phoneticPr fontId="19" type="noConversion"/>
  </si>
  <si>
    <t>膨胀烟丝工</t>
    <phoneticPr fontId="19" type="noConversion"/>
  </si>
  <si>
    <t>白肋烟处理工</t>
    <phoneticPr fontId="19" type="noConversion"/>
  </si>
  <si>
    <t>烟草薄片工</t>
    <phoneticPr fontId="19" type="noConversion"/>
  </si>
  <si>
    <t>卷烟卷接工</t>
    <phoneticPr fontId="19" type="noConversion"/>
  </si>
  <si>
    <t>烟用二醋片制造工</t>
    <phoneticPr fontId="19" type="noConversion"/>
  </si>
  <si>
    <t>烟用丝束制造工</t>
    <phoneticPr fontId="19" type="noConversion"/>
  </si>
  <si>
    <t>滤棒工</t>
    <phoneticPr fontId="19" type="noConversion"/>
  </si>
  <si>
    <t>药品生产人员</t>
  </si>
  <si>
    <t>化学合成制药工</t>
    <phoneticPr fontId="19" type="noConversion"/>
  </si>
  <si>
    <t>生化药品制造工</t>
    <phoneticPr fontId="19" type="noConversion"/>
  </si>
  <si>
    <t>发酵工程制药工</t>
    <phoneticPr fontId="19" type="noConversion"/>
  </si>
  <si>
    <t>疫苗制品工</t>
    <phoneticPr fontId="19" type="noConversion"/>
  </si>
  <si>
    <t>血液制品工</t>
    <phoneticPr fontId="19" type="noConversion"/>
  </si>
  <si>
    <t>基因工程产品工</t>
    <phoneticPr fontId="19" type="noConversion"/>
  </si>
  <si>
    <t>药物制剂工</t>
    <phoneticPr fontId="19" type="noConversion"/>
  </si>
  <si>
    <t>淀粉葡萄糖制造工</t>
    <phoneticPr fontId="19" type="noConversion"/>
  </si>
  <si>
    <t>中药炮制与配制工</t>
    <phoneticPr fontId="19" type="noConversion"/>
  </si>
  <si>
    <t>中药液体制剂工</t>
    <phoneticPr fontId="19" type="noConversion"/>
  </si>
  <si>
    <t>中药固体制剂工</t>
    <phoneticPr fontId="19" type="noConversion"/>
  </si>
  <si>
    <t>木材加工、人造板生产及木材制品制作人员</t>
  </si>
  <si>
    <r>
      <t>锯木工人</t>
    </r>
    <r>
      <rPr>
        <sz val="9"/>
        <rFont val="Times New Roman"/>
        <family val="1"/>
      </rPr>
      <t/>
    </r>
    <phoneticPr fontId="19" type="noConversion"/>
  </si>
  <si>
    <t>木材干燥工</t>
    <phoneticPr fontId="19" type="noConversion"/>
  </si>
  <si>
    <r>
      <t>木材工厂现场之职员</t>
    </r>
    <r>
      <rPr>
        <sz val="9"/>
        <rFont val="Times New Roman"/>
        <family val="1"/>
      </rPr>
      <t/>
    </r>
    <phoneticPr fontId="19" type="noConversion"/>
  </si>
  <si>
    <r>
      <t>木材加工人员领班</t>
    </r>
    <r>
      <rPr>
        <sz val="9"/>
        <rFont val="Times New Roman"/>
        <family val="1"/>
      </rPr>
      <t/>
    </r>
    <phoneticPr fontId="19" type="noConversion"/>
  </si>
  <si>
    <r>
      <t>木材加工分级员</t>
    </r>
    <r>
      <rPr>
        <sz val="9"/>
        <rFont val="Times New Roman"/>
        <family val="1"/>
      </rPr>
      <t/>
    </r>
    <phoneticPr fontId="19" type="noConversion"/>
  </si>
  <si>
    <r>
      <t>木材加工检查员</t>
    </r>
    <r>
      <rPr>
        <sz val="9"/>
        <rFont val="Times New Roman"/>
        <family val="1"/>
      </rPr>
      <t/>
    </r>
    <phoneticPr fontId="19" type="noConversion"/>
  </si>
  <si>
    <r>
      <t>木材加工标记员</t>
    </r>
    <r>
      <rPr>
        <sz val="9"/>
        <rFont val="Times New Roman"/>
        <family val="1"/>
      </rPr>
      <t/>
    </r>
    <phoneticPr fontId="19" type="noConversion"/>
  </si>
  <si>
    <r>
      <t>磅秤员</t>
    </r>
    <r>
      <rPr>
        <sz val="9"/>
        <rFont val="Times New Roman"/>
        <family val="1"/>
      </rPr>
      <t/>
    </r>
    <phoneticPr fontId="19" type="noConversion"/>
  </si>
  <si>
    <t>木材供应站管理人员</t>
    <phoneticPr fontId="19" type="noConversion"/>
  </si>
  <si>
    <t>木材供应站营业员</t>
    <phoneticPr fontId="19" type="noConversion"/>
  </si>
  <si>
    <t>仓库管理员</t>
    <phoneticPr fontId="19" type="noConversion"/>
  </si>
  <si>
    <r>
      <t>防腐剂工人</t>
    </r>
    <r>
      <rPr>
        <sz val="9"/>
        <rFont val="Times New Roman"/>
        <family val="1"/>
      </rPr>
      <t/>
    </r>
    <phoneticPr fontId="19" type="noConversion"/>
  </si>
  <si>
    <r>
      <t>木材储藏槽工人</t>
    </r>
    <r>
      <rPr>
        <sz val="9"/>
        <rFont val="Times New Roman"/>
        <family val="1"/>
      </rPr>
      <t/>
    </r>
    <phoneticPr fontId="19" type="noConversion"/>
  </si>
  <si>
    <r>
      <t>木材搬运工人</t>
    </r>
    <r>
      <rPr>
        <sz val="9"/>
        <rFont val="Times New Roman"/>
        <family val="1"/>
      </rPr>
      <t/>
    </r>
    <phoneticPr fontId="19" type="noConversion"/>
  </si>
  <si>
    <r>
      <t>吊车操作人员</t>
    </r>
    <r>
      <rPr>
        <sz val="9"/>
        <rFont val="Times New Roman"/>
        <family val="1"/>
      </rPr>
      <t/>
    </r>
    <phoneticPr fontId="19" type="noConversion"/>
  </si>
  <si>
    <r>
      <t>胶合板工</t>
    </r>
    <r>
      <rPr>
        <sz val="9"/>
        <rFont val="Times New Roman"/>
        <family val="1"/>
      </rPr>
      <t/>
    </r>
    <phoneticPr fontId="19" type="noConversion"/>
  </si>
  <si>
    <t>纤维板工</t>
    <phoneticPr fontId="19" type="noConversion"/>
  </si>
  <si>
    <t>刨花板工</t>
    <phoneticPr fontId="19" type="noConversion"/>
  </si>
  <si>
    <t>人造板制胶工</t>
    <phoneticPr fontId="19" type="noConversion"/>
  </si>
  <si>
    <t>装饰层压板工</t>
    <phoneticPr fontId="19" type="noConversion"/>
  </si>
  <si>
    <t>人造板饰面工</t>
    <phoneticPr fontId="19" type="noConversion"/>
  </si>
  <si>
    <t>手工木工</t>
    <phoneticPr fontId="19" type="noConversion"/>
  </si>
  <si>
    <t>机械木工</t>
    <phoneticPr fontId="19" type="noConversion"/>
  </si>
  <si>
    <t>精细木工</t>
    <phoneticPr fontId="19" type="noConversion"/>
  </si>
  <si>
    <r>
      <t>木材制品制作技师</t>
    </r>
    <r>
      <rPr>
        <sz val="9"/>
        <rFont val="Times New Roman"/>
        <family val="1"/>
      </rPr>
      <t/>
    </r>
    <phoneticPr fontId="19" type="noConversion"/>
  </si>
  <si>
    <r>
      <t>木材制品制作人员领班、监工</t>
    </r>
    <r>
      <rPr>
        <sz val="9"/>
        <rFont val="Times New Roman"/>
        <family val="1"/>
      </rPr>
      <t/>
    </r>
    <phoneticPr fontId="19" type="noConversion"/>
  </si>
  <si>
    <r>
      <t>木制家具制造工人</t>
    </r>
    <r>
      <rPr>
        <sz val="9"/>
        <rFont val="Times New Roman"/>
        <family val="1"/>
      </rPr>
      <t/>
    </r>
    <phoneticPr fontId="19" type="noConversion"/>
  </si>
  <si>
    <r>
      <t>木制家具修理工人</t>
    </r>
    <r>
      <rPr>
        <sz val="9"/>
        <rFont val="Times New Roman"/>
        <family val="1"/>
      </rPr>
      <t/>
    </r>
    <phoneticPr fontId="19" type="noConversion"/>
  </si>
  <si>
    <t>制浆、造纸和纸制品生产加工人员</t>
  </si>
  <si>
    <t>制浆备料工</t>
    <phoneticPr fontId="19" type="noConversion"/>
  </si>
  <si>
    <r>
      <t>制浆设备操作工</t>
    </r>
    <r>
      <rPr>
        <sz val="9"/>
        <rFont val="Times New Roman"/>
        <family val="1"/>
      </rPr>
      <t/>
    </r>
    <phoneticPr fontId="19" type="noConversion"/>
  </si>
  <si>
    <t>制浆废液回收利用工</t>
    <phoneticPr fontId="19" type="noConversion"/>
  </si>
  <si>
    <r>
      <t>造纸工</t>
    </r>
    <r>
      <rPr>
        <sz val="9"/>
        <rFont val="Times New Roman"/>
        <family val="1"/>
      </rPr>
      <t/>
    </r>
    <phoneticPr fontId="19" type="noConversion"/>
  </si>
  <si>
    <t>纸张整饰工</t>
    <phoneticPr fontId="19" type="noConversion"/>
  </si>
  <si>
    <t>宣纸书画纸制作工</t>
    <phoneticPr fontId="19" type="noConversion"/>
  </si>
  <si>
    <t>瓦楞纸箱制作工</t>
    <phoneticPr fontId="19" type="noConversion"/>
  </si>
  <si>
    <t>纸盒制作工</t>
    <phoneticPr fontId="19" type="noConversion"/>
  </si>
  <si>
    <r>
      <t>其他制浆、造纸和纸制品生产加工技师</t>
    </r>
    <r>
      <rPr>
        <sz val="9"/>
        <rFont val="Times New Roman"/>
        <family val="1"/>
      </rPr>
      <t/>
    </r>
    <phoneticPr fontId="19" type="noConversion"/>
  </si>
  <si>
    <r>
      <t>其他制浆、造纸和纸制品生产加工人员领班、监工</t>
    </r>
    <r>
      <rPr>
        <sz val="9"/>
        <rFont val="Times New Roman"/>
        <family val="1"/>
      </rPr>
      <t/>
    </r>
    <phoneticPr fontId="19" type="noConversion"/>
  </si>
  <si>
    <t>建筑材料生产加工人员</t>
  </si>
  <si>
    <t>水泥生产制造工</t>
    <phoneticPr fontId="19" type="noConversion"/>
  </si>
  <si>
    <t>水泥制品工</t>
    <phoneticPr fontId="19" type="noConversion"/>
  </si>
  <si>
    <t>石灰焙烧工</t>
    <phoneticPr fontId="19" type="noConversion"/>
  </si>
  <si>
    <r>
      <t>水泥及水泥制品生产加工工程师</t>
    </r>
    <r>
      <rPr>
        <sz val="9"/>
        <rFont val="Times New Roman"/>
        <family val="1"/>
      </rPr>
      <t/>
    </r>
    <phoneticPr fontId="19" type="noConversion"/>
  </si>
  <si>
    <r>
      <t>水泥及水泥制品生产加工技师</t>
    </r>
    <r>
      <rPr>
        <sz val="9"/>
        <rFont val="Times New Roman"/>
        <family val="1"/>
      </rPr>
      <t/>
    </r>
    <phoneticPr fontId="19" type="noConversion"/>
  </si>
  <si>
    <r>
      <t>水泥及水泥制品生产加工人员领班</t>
    </r>
    <r>
      <rPr>
        <sz val="9"/>
        <rFont val="Times New Roman"/>
        <family val="1"/>
      </rPr>
      <t/>
    </r>
    <phoneticPr fontId="19" type="noConversion"/>
  </si>
  <si>
    <r>
      <t>水泥及水泥制品一般生产加工工人</t>
    </r>
    <r>
      <rPr>
        <sz val="9"/>
        <rFont val="Times New Roman"/>
        <family val="1"/>
      </rPr>
      <t/>
    </r>
    <phoneticPr fontId="19" type="noConversion"/>
  </si>
  <si>
    <r>
      <t>采掘工</t>
    </r>
    <r>
      <rPr>
        <sz val="9"/>
        <rFont val="Times New Roman"/>
        <family val="1"/>
      </rPr>
      <t/>
    </r>
    <phoneticPr fontId="19" type="noConversion"/>
  </si>
  <si>
    <t>爆破工作人员</t>
    <phoneticPr fontId="19" type="noConversion"/>
  </si>
  <si>
    <t>陶瓷、木炭制造工</t>
    <phoneticPr fontId="19" type="noConversion"/>
  </si>
  <si>
    <t>砖、瓦生产工</t>
    <phoneticPr fontId="19" type="noConversion"/>
  </si>
  <si>
    <t>加气混凝土制品工</t>
    <phoneticPr fontId="19" type="noConversion"/>
  </si>
  <si>
    <t>纸面石膏板生产工</t>
    <phoneticPr fontId="19" type="noConversion"/>
  </si>
  <si>
    <t>石膏浮雕板工</t>
    <phoneticPr fontId="19" type="noConversion"/>
  </si>
  <si>
    <r>
      <t>墙体屋面材料生产监工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不参与制造过程</t>
    </r>
    <r>
      <rPr>
        <sz val="10"/>
        <rFont val="Times New Roman"/>
        <family val="1"/>
      </rPr>
      <t>)</t>
    </r>
    <phoneticPr fontId="19" type="noConversion"/>
  </si>
  <si>
    <t>油毡生产工</t>
    <phoneticPr fontId="19" type="noConversion"/>
  </si>
  <si>
    <t>高分子防水卷材生产工</t>
    <phoneticPr fontId="19" type="noConversion"/>
  </si>
  <si>
    <t>保温材料制造工</t>
    <phoneticPr fontId="19" type="noConversion"/>
  </si>
  <si>
    <t>吸音材料生产工</t>
    <phoneticPr fontId="19" type="noConversion"/>
  </si>
  <si>
    <t>珍珠岩制造工</t>
    <phoneticPr fontId="19" type="noConversion"/>
  </si>
  <si>
    <t>装饰石材生产工</t>
    <phoneticPr fontId="19" type="noConversion"/>
  </si>
  <si>
    <t>云母制品加工工</t>
    <phoneticPr fontId="19" type="noConversion"/>
  </si>
  <si>
    <t>石棉制品工</t>
    <phoneticPr fontId="19" type="noConversion"/>
  </si>
  <si>
    <t>高岭土制品工</t>
    <phoneticPr fontId="19" type="noConversion"/>
  </si>
  <si>
    <t>金刚石制品工</t>
    <phoneticPr fontId="19" type="noConversion"/>
  </si>
  <si>
    <t>人工合成晶体工</t>
    <phoneticPr fontId="19" type="noConversion"/>
  </si>
  <si>
    <t>耐火原料加工工</t>
    <phoneticPr fontId="19" type="noConversion"/>
  </si>
  <si>
    <t>耐火材料成型工</t>
    <phoneticPr fontId="19" type="noConversion"/>
  </si>
  <si>
    <t>耐火材料烧成工</t>
    <phoneticPr fontId="19" type="noConversion"/>
  </si>
  <si>
    <t>耐火制品浸油工</t>
    <phoneticPr fontId="19" type="noConversion"/>
  </si>
  <si>
    <t>耐火纤维制品工</t>
    <phoneticPr fontId="19" type="noConversion"/>
  </si>
  <si>
    <t>玻璃、陶瓷、搪瓷及其制品生产加工人员</t>
  </si>
  <si>
    <t>玻璃配料工</t>
    <phoneticPr fontId="19" type="noConversion"/>
  </si>
  <si>
    <t>玻璃熔化工</t>
    <phoneticPr fontId="19" type="noConversion"/>
  </si>
  <si>
    <t>玻璃制板及玻璃成型工</t>
    <phoneticPr fontId="19" type="noConversion"/>
  </si>
  <si>
    <t>玻璃加工人员</t>
    <phoneticPr fontId="19" type="noConversion"/>
  </si>
  <si>
    <t>玻璃搬运工</t>
    <phoneticPr fontId="19" type="noConversion"/>
  </si>
  <si>
    <t>玻璃制品装饰加工工</t>
    <phoneticPr fontId="19" type="noConversion"/>
  </si>
  <si>
    <r>
      <t>玻璃熔制技师</t>
    </r>
    <r>
      <rPr>
        <sz val="9"/>
        <rFont val="Times New Roman"/>
        <family val="1"/>
      </rPr>
      <t/>
    </r>
    <phoneticPr fontId="19" type="noConversion"/>
  </si>
  <si>
    <r>
      <t>玻璃熔制监工</t>
    </r>
    <r>
      <rPr>
        <sz val="9"/>
        <rFont val="Times New Roman"/>
        <family val="1"/>
      </rPr>
      <t/>
    </r>
    <phoneticPr fontId="19" type="noConversion"/>
  </si>
  <si>
    <t>玻璃纤维制品工</t>
    <phoneticPr fontId="19" type="noConversion"/>
  </si>
  <si>
    <t>玻璃钢制品工</t>
    <phoneticPr fontId="19" type="noConversion"/>
  </si>
  <si>
    <t>石英玻璃制品加工工</t>
    <phoneticPr fontId="19" type="noConversion"/>
  </si>
  <si>
    <t>陶瓷原料准备工</t>
    <phoneticPr fontId="19" type="noConversion"/>
  </si>
  <si>
    <t>陶瓷成型工</t>
    <phoneticPr fontId="19" type="noConversion"/>
  </si>
  <si>
    <t>陶瓷烧成工</t>
    <phoneticPr fontId="19" type="noConversion"/>
  </si>
  <si>
    <t>陶瓷装饰工</t>
    <phoneticPr fontId="19" type="noConversion"/>
  </si>
  <si>
    <t>匣钵、模型制作工</t>
    <phoneticPr fontId="19" type="noConversion"/>
  </si>
  <si>
    <t>古建琉璃工</t>
    <phoneticPr fontId="19" type="noConversion"/>
  </si>
  <si>
    <t>搪瓷釉浆熔制工</t>
    <phoneticPr fontId="19" type="noConversion"/>
  </si>
  <si>
    <t>搪瓷坯体制作工</t>
    <phoneticPr fontId="19" type="noConversion"/>
  </si>
  <si>
    <t>搪瓷涂搪烧成工</t>
    <phoneticPr fontId="19" type="noConversion"/>
  </si>
  <si>
    <t>搪瓷花版饰花工</t>
    <phoneticPr fontId="19" type="noConversion"/>
  </si>
  <si>
    <t>广播影视制品制作、播放及文物保护作业人员</t>
  </si>
  <si>
    <t>影视置景制作员</t>
    <phoneticPr fontId="19" type="noConversion"/>
  </si>
  <si>
    <t>影视服装员</t>
    <phoneticPr fontId="19" type="noConversion"/>
  </si>
  <si>
    <t>影视舞台烟火特效员</t>
    <phoneticPr fontId="19" type="noConversion"/>
  </si>
  <si>
    <t>影视动画制作员</t>
    <phoneticPr fontId="19" type="noConversion"/>
  </si>
  <si>
    <t>影视木偶制作员</t>
    <phoneticPr fontId="19" type="noConversion"/>
  </si>
  <si>
    <t>电影洗印员</t>
    <phoneticPr fontId="19" type="noConversion"/>
  </si>
  <si>
    <t>唱片制作工</t>
    <phoneticPr fontId="19" type="noConversion"/>
  </si>
  <si>
    <t>唱片检听工</t>
    <phoneticPr fontId="19" type="noConversion"/>
  </si>
  <si>
    <t>音像带复制工</t>
    <phoneticPr fontId="19" type="noConversion"/>
  </si>
  <si>
    <t>光盘复制工</t>
    <phoneticPr fontId="19" type="noConversion"/>
  </si>
  <si>
    <t>照明设备操作员</t>
    <phoneticPr fontId="19" type="noConversion"/>
  </si>
  <si>
    <t>影视设备机械员</t>
    <phoneticPr fontId="19" type="noConversion"/>
  </si>
  <si>
    <r>
      <t>广播电视天线工</t>
    </r>
    <r>
      <rPr>
        <sz val="9"/>
        <rFont val="Times New Roman"/>
        <family val="1"/>
      </rPr>
      <t/>
    </r>
    <phoneticPr fontId="19" type="noConversion"/>
  </si>
  <si>
    <t>有线广播电视机线员</t>
    <phoneticPr fontId="19" type="noConversion"/>
  </si>
  <si>
    <t>音响调音员</t>
    <phoneticPr fontId="19" type="noConversion"/>
  </si>
  <si>
    <t>舞台音响效果工</t>
    <phoneticPr fontId="19" type="noConversion"/>
  </si>
  <si>
    <r>
      <t>电影放映员</t>
    </r>
    <r>
      <rPr>
        <sz val="9"/>
        <rFont val="Times New Roman"/>
        <family val="1"/>
      </rPr>
      <t/>
    </r>
    <phoneticPr fontId="19" type="noConversion"/>
  </si>
  <si>
    <t>拷贝检片员</t>
    <phoneticPr fontId="19" type="noConversion"/>
  </si>
  <si>
    <t>拷贝字幕员</t>
    <phoneticPr fontId="19" type="noConversion"/>
  </si>
  <si>
    <r>
      <t>电影院售票员</t>
    </r>
    <r>
      <rPr>
        <sz val="9"/>
        <rFont val="Times New Roman"/>
        <family val="1"/>
      </rPr>
      <t/>
    </r>
    <phoneticPr fontId="19" type="noConversion"/>
  </si>
  <si>
    <r>
      <t>电影院其他工作人员</t>
    </r>
    <r>
      <rPr>
        <sz val="9"/>
        <rFont val="Times New Roman"/>
        <family val="1"/>
      </rPr>
      <t/>
    </r>
    <phoneticPr fontId="19" type="noConversion"/>
  </si>
  <si>
    <t>电影跑片员</t>
    <phoneticPr fontId="19" type="noConversion"/>
  </si>
  <si>
    <t>考古发掘工</t>
    <phoneticPr fontId="19" type="noConversion"/>
  </si>
  <si>
    <t>文物修复工</t>
    <phoneticPr fontId="19" type="noConversion"/>
  </si>
  <si>
    <t>文物拓印工</t>
    <phoneticPr fontId="19" type="noConversion"/>
  </si>
  <si>
    <t>古旧书画修复工</t>
    <phoneticPr fontId="19" type="noConversion"/>
  </si>
  <si>
    <t>印刷人员</t>
  </si>
  <si>
    <t>平版制版工</t>
    <phoneticPr fontId="19" type="noConversion"/>
  </si>
  <si>
    <t>凸版制版工</t>
    <phoneticPr fontId="19" type="noConversion"/>
  </si>
  <si>
    <t>凹版制版工</t>
    <phoneticPr fontId="19" type="noConversion"/>
  </si>
  <si>
    <t>孔版制版工</t>
    <phoneticPr fontId="19" type="noConversion"/>
  </si>
  <si>
    <t>印前制作员</t>
    <phoneticPr fontId="19" type="noConversion"/>
  </si>
  <si>
    <r>
      <t>平版印刷工</t>
    </r>
    <r>
      <rPr>
        <sz val="9"/>
        <rFont val="Times New Roman"/>
        <family val="1"/>
      </rPr>
      <t/>
    </r>
    <phoneticPr fontId="19" type="noConversion"/>
  </si>
  <si>
    <t>凸版印刷工</t>
    <phoneticPr fontId="19" type="noConversion"/>
  </si>
  <si>
    <t>凹版印刷工</t>
    <phoneticPr fontId="19" type="noConversion"/>
  </si>
  <si>
    <t>孔版印刷工</t>
    <phoneticPr fontId="19" type="noConversion"/>
  </si>
  <si>
    <t>木刻水印印制工</t>
    <phoneticPr fontId="19" type="noConversion"/>
  </si>
  <si>
    <t>珂罗版印制工</t>
    <phoneticPr fontId="19" type="noConversion"/>
  </si>
  <si>
    <t>盲文印制工</t>
    <phoneticPr fontId="19" type="noConversion"/>
  </si>
  <si>
    <r>
      <t>印品装订工</t>
    </r>
    <r>
      <rPr>
        <sz val="9"/>
        <rFont val="Times New Roman"/>
        <family val="1"/>
      </rPr>
      <t/>
    </r>
    <phoneticPr fontId="19" type="noConversion"/>
  </si>
  <si>
    <t>印品整饰工</t>
    <phoneticPr fontId="19" type="noConversion"/>
  </si>
  <si>
    <t>工艺、美术品制作人员</t>
  </si>
  <si>
    <t>宝石琢磨工</t>
    <phoneticPr fontId="19" type="noConversion"/>
  </si>
  <si>
    <t>贵金属首饰制作工</t>
    <phoneticPr fontId="19" type="noConversion"/>
  </si>
  <si>
    <t>地毯制作工</t>
    <phoneticPr fontId="19" type="noConversion"/>
  </si>
  <si>
    <t>金属、塑料、木制玩具装配工</t>
    <phoneticPr fontId="19" type="noConversion"/>
  </si>
  <si>
    <t>布绒玩具制作工</t>
    <phoneticPr fontId="19" type="noConversion"/>
  </si>
  <si>
    <t>搪塑玩具制作工</t>
    <phoneticPr fontId="19" type="noConversion"/>
  </si>
  <si>
    <t>漆器制胎工</t>
    <phoneticPr fontId="19" type="noConversion"/>
  </si>
  <si>
    <t>彩绘雕填制作工</t>
    <phoneticPr fontId="19" type="noConversion"/>
  </si>
  <si>
    <t>漆器镶嵌工</t>
    <phoneticPr fontId="19" type="noConversion"/>
  </si>
  <si>
    <t>机绣工</t>
    <phoneticPr fontId="19" type="noConversion"/>
  </si>
  <si>
    <t>手绣制作工</t>
    <phoneticPr fontId="19" type="noConversion"/>
  </si>
  <si>
    <t>抽纱挑编工</t>
    <phoneticPr fontId="19" type="noConversion"/>
  </si>
  <si>
    <t>景泰蓝制作工</t>
    <phoneticPr fontId="19" type="noConversion"/>
  </si>
  <si>
    <t>金属摆件工</t>
    <phoneticPr fontId="19" type="noConversion"/>
  </si>
  <si>
    <r>
      <t>金属手工艺品加工工人</t>
    </r>
    <r>
      <rPr>
        <sz val="9"/>
        <rFont val="Times New Roman"/>
        <family val="1"/>
      </rPr>
      <t/>
    </r>
    <phoneticPr fontId="19" type="noConversion"/>
  </si>
  <si>
    <r>
      <t>金属工艺品雕刻工</t>
    </r>
    <r>
      <rPr>
        <sz val="9"/>
        <rFont val="Times New Roman"/>
        <family val="1"/>
      </rPr>
      <t/>
    </r>
    <phoneticPr fontId="19" type="noConversion"/>
  </si>
  <si>
    <r>
      <t>竹木制手工艺品雕刻工</t>
    </r>
    <r>
      <rPr>
        <sz val="9"/>
        <rFont val="Times New Roman"/>
        <family val="1"/>
      </rPr>
      <t/>
    </r>
    <phoneticPr fontId="19" type="noConversion"/>
  </si>
  <si>
    <t>装饰美工</t>
    <phoneticPr fontId="19" type="noConversion"/>
  </si>
  <si>
    <t>雕塑翻制工</t>
    <phoneticPr fontId="19" type="noConversion"/>
  </si>
  <si>
    <t>壁画制作工</t>
    <phoneticPr fontId="19" type="noConversion"/>
  </si>
  <si>
    <t>油画外框制作工</t>
    <phoneticPr fontId="19" type="noConversion"/>
  </si>
  <si>
    <t>装裱工</t>
    <phoneticPr fontId="19" type="noConversion"/>
  </si>
  <si>
    <t>版画制作工</t>
    <phoneticPr fontId="19" type="noConversion"/>
  </si>
  <si>
    <t>民间工艺品制作工</t>
    <phoneticPr fontId="19" type="noConversion"/>
  </si>
  <si>
    <t>人造花制作工</t>
    <phoneticPr fontId="19" type="noConversion"/>
  </si>
  <si>
    <t>工艺画制作工</t>
    <phoneticPr fontId="19" type="noConversion"/>
  </si>
  <si>
    <t>烟花爆竹制作工</t>
    <phoneticPr fontId="19" type="noConversion"/>
  </si>
  <si>
    <r>
      <t>竹木制手工艺品加工工人</t>
    </r>
    <r>
      <rPr>
        <sz val="9"/>
        <rFont val="Times New Roman"/>
        <family val="1"/>
      </rPr>
      <t/>
    </r>
    <phoneticPr fontId="19" type="noConversion"/>
  </si>
  <si>
    <r>
      <t>布类纸品工艺品加工工人</t>
    </r>
    <r>
      <rPr>
        <sz val="9"/>
        <rFont val="Times New Roman"/>
        <family val="1"/>
      </rPr>
      <t/>
    </r>
    <phoneticPr fontId="19" type="noConversion"/>
  </si>
  <si>
    <r>
      <t>矿石手工艺品加工人员</t>
    </r>
    <r>
      <rPr>
        <sz val="9"/>
        <rFont val="Times New Roman"/>
        <family val="1"/>
      </rPr>
      <t/>
    </r>
    <phoneticPr fontId="19" type="noConversion"/>
  </si>
  <si>
    <t>文化教育、体育用品制作人员</t>
  </si>
  <si>
    <t>墨制作工</t>
    <phoneticPr fontId="19" type="noConversion"/>
  </si>
  <si>
    <t>墨水制造工</t>
    <phoneticPr fontId="19" type="noConversion"/>
  </si>
  <si>
    <t>墨汁制造工</t>
    <phoneticPr fontId="19" type="noConversion"/>
  </si>
  <si>
    <t>绘图仪器制作工</t>
    <phoneticPr fontId="19" type="noConversion"/>
  </si>
  <si>
    <t>静电复印机消耗材制造工</t>
    <phoneticPr fontId="19" type="noConversion"/>
  </si>
  <si>
    <t>毛笔制作工</t>
    <phoneticPr fontId="19" type="noConversion"/>
  </si>
  <si>
    <t>自来水笔制作工</t>
    <phoneticPr fontId="19" type="noConversion"/>
  </si>
  <si>
    <t>圆珠笔制作工</t>
    <phoneticPr fontId="19" type="noConversion"/>
  </si>
  <si>
    <t>铅笔制造工</t>
    <phoneticPr fontId="19" type="noConversion"/>
  </si>
  <si>
    <t>印泥制作工</t>
    <phoneticPr fontId="19" type="noConversion"/>
  </si>
  <si>
    <t>制球工</t>
    <phoneticPr fontId="19" type="noConversion"/>
  </si>
  <si>
    <t>球拍、球网制作工</t>
    <phoneticPr fontId="19" type="noConversion"/>
  </si>
  <si>
    <t>健身器材制作工</t>
    <phoneticPr fontId="19" type="noConversion"/>
  </si>
  <si>
    <t>钢琴及键盘乐器制作工</t>
    <phoneticPr fontId="19" type="noConversion"/>
  </si>
  <si>
    <t>提琴制作工</t>
    <phoneticPr fontId="19" type="noConversion"/>
  </si>
  <si>
    <t>管乐器制作工</t>
    <phoneticPr fontId="19" type="noConversion"/>
  </si>
  <si>
    <t>民族拉弦、弹拨乐器制作工</t>
    <phoneticPr fontId="19" type="noConversion"/>
  </si>
  <si>
    <t>吹奏乐器制作工</t>
    <phoneticPr fontId="19" type="noConversion"/>
  </si>
  <si>
    <t>打击乐器制作工</t>
    <phoneticPr fontId="19" type="noConversion"/>
  </si>
  <si>
    <t>电声乐器制作工</t>
    <phoneticPr fontId="19" type="noConversion"/>
  </si>
  <si>
    <t>工程施工人员</t>
  </si>
  <si>
    <t>凿岩工</t>
    <phoneticPr fontId="19" type="noConversion"/>
  </si>
  <si>
    <t>爆破工</t>
    <phoneticPr fontId="19" type="noConversion"/>
  </si>
  <si>
    <r>
      <t>土石方机械操作工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推土、铲运机驾驶员、挖掘机驾驶员、打桩工、铲运机操作工</t>
    </r>
    <r>
      <rPr>
        <sz val="10"/>
        <rFont val="Times New Roman"/>
        <family val="1"/>
      </rPr>
      <t>)</t>
    </r>
    <phoneticPr fontId="19" type="noConversion"/>
  </si>
  <si>
    <t>砌筑工</t>
    <phoneticPr fontId="19" type="noConversion"/>
  </si>
  <si>
    <r>
      <t>洗石工人</t>
    </r>
    <r>
      <rPr>
        <sz val="9"/>
        <rFont val="Times New Roman"/>
        <family val="1"/>
      </rPr>
      <t/>
    </r>
    <phoneticPr fontId="19" type="noConversion"/>
  </si>
  <si>
    <t>砌砖匠</t>
    <phoneticPr fontId="19" type="noConversion"/>
  </si>
  <si>
    <t>泥水匠</t>
    <phoneticPr fontId="19" type="noConversion"/>
  </si>
  <si>
    <t>磨石工人</t>
    <phoneticPr fontId="19" type="noConversion"/>
  </si>
  <si>
    <t>混凝土工</t>
    <phoneticPr fontId="19" type="noConversion"/>
  </si>
  <si>
    <t>混凝土制品模具工</t>
    <phoneticPr fontId="19" type="noConversion"/>
  </si>
  <si>
    <r>
      <t>混凝土搅拌机械操作工</t>
    </r>
    <r>
      <rPr>
        <sz val="9"/>
        <rFont val="Times New Roman"/>
        <family val="1"/>
      </rPr>
      <t/>
    </r>
    <phoneticPr fontId="19" type="noConversion"/>
  </si>
  <si>
    <t>钢筋工</t>
    <phoneticPr fontId="19" type="noConversion"/>
  </si>
  <si>
    <t>架子工（使用搭设工具，将钢管、夹具和其他材料搭设成操作平台、安全栏杆、井架、吊篮架、支撑架等，且能正确拆除的人员。）</t>
    <phoneticPr fontId="19" type="noConversion"/>
  </si>
  <si>
    <t>防水工</t>
    <phoneticPr fontId="19" type="noConversion"/>
  </si>
  <si>
    <t>防渗墙工</t>
    <phoneticPr fontId="19" type="noConversion"/>
  </si>
  <si>
    <r>
      <t>排水工程人员</t>
    </r>
    <r>
      <rPr>
        <sz val="9"/>
        <rFont val="Times New Roman"/>
        <family val="1"/>
      </rPr>
      <t/>
    </r>
    <phoneticPr fontId="19" type="noConversion"/>
  </si>
  <si>
    <t>装饰装修工</t>
    <phoneticPr fontId="19" type="noConversion"/>
  </si>
  <si>
    <t>室内成套设施装饰工</t>
    <phoneticPr fontId="19" type="noConversion"/>
  </si>
  <si>
    <r>
      <t>油漆工、喷漆工</t>
    </r>
    <r>
      <rPr>
        <sz val="9"/>
        <rFont val="Times New Roman"/>
        <family val="1"/>
      </rPr>
      <t/>
    </r>
    <phoneticPr fontId="19" type="noConversion"/>
  </si>
  <si>
    <t>铝门窗安装工人</t>
    <phoneticPr fontId="19" type="noConversion"/>
  </si>
  <si>
    <r>
      <t>石棉瓦或浪板安装工人</t>
    </r>
    <r>
      <rPr>
        <sz val="9"/>
        <rFont val="Times New Roman"/>
        <family val="1"/>
      </rPr>
      <t/>
    </r>
    <phoneticPr fontId="19" type="noConversion"/>
  </si>
  <si>
    <t>设计制图人员</t>
    <phoneticPr fontId="19" type="noConversion"/>
  </si>
  <si>
    <r>
      <t>地毯之装设人员</t>
    </r>
    <r>
      <rPr>
        <sz val="9"/>
        <rFont val="Times New Roman"/>
        <family val="1"/>
      </rPr>
      <t/>
    </r>
    <phoneticPr fontId="19" type="noConversion"/>
  </si>
  <si>
    <r>
      <t>室内装潢人员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不含木工、油漆工</t>
    </r>
    <r>
      <rPr>
        <sz val="10"/>
        <rFont val="Times New Roman"/>
        <family val="1"/>
      </rPr>
      <t>)</t>
    </r>
    <phoneticPr fontId="19" type="noConversion"/>
  </si>
  <si>
    <t>室外装潢人员</t>
    <phoneticPr fontId="19" type="noConversion"/>
  </si>
  <si>
    <r>
      <t>装饰装修工程承包商、监工</t>
    </r>
    <r>
      <rPr>
        <sz val="9"/>
        <rFont val="Times New Roman"/>
        <family val="1"/>
      </rPr>
      <t/>
    </r>
    <phoneticPr fontId="19" type="noConversion"/>
  </si>
  <si>
    <r>
      <t>铁门窗制造安装工人</t>
    </r>
    <r>
      <rPr>
        <sz val="9"/>
        <rFont val="Times New Roman"/>
        <family val="1"/>
      </rPr>
      <t/>
    </r>
    <phoneticPr fontId="19" type="noConversion"/>
  </si>
  <si>
    <r>
      <t>木工</t>
    </r>
    <r>
      <rPr>
        <sz val="9"/>
        <rFont val="Times New Roman"/>
        <family val="1"/>
      </rPr>
      <t/>
    </r>
    <phoneticPr fontId="19" type="noConversion"/>
  </si>
  <si>
    <t>安装玻璃幕墙工人</t>
    <phoneticPr fontId="19" type="noConversion"/>
  </si>
  <si>
    <t>钢结构安装工</t>
    <phoneticPr fontId="19" type="noConversion"/>
  </si>
  <si>
    <t>家用空调安装与维修</t>
    <phoneticPr fontId="19" type="noConversion"/>
  </si>
  <si>
    <t>中央空调系统安装及维护人员</t>
    <phoneticPr fontId="19" type="noConversion"/>
  </si>
  <si>
    <t>古建筑结构施工工</t>
    <phoneticPr fontId="19" type="noConversion"/>
  </si>
  <si>
    <t>古建筑装饰工</t>
    <phoneticPr fontId="19" type="noConversion"/>
  </si>
  <si>
    <t>筑路机械操作工</t>
    <phoneticPr fontId="19" type="noConversion"/>
  </si>
  <si>
    <t>筑路、养护工</t>
    <phoneticPr fontId="19" type="noConversion"/>
  </si>
  <si>
    <t>线桥专用机械操作工</t>
    <phoneticPr fontId="19" type="noConversion"/>
  </si>
  <si>
    <r>
      <t>铁道线路工</t>
    </r>
    <r>
      <rPr>
        <sz val="9"/>
        <rFont val="Times New Roman"/>
        <family val="1"/>
      </rPr>
      <t/>
    </r>
    <phoneticPr fontId="19" type="noConversion"/>
  </si>
  <si>
    <t>桥梁工</t>
    <phoneticPr fontId="19" type="noConversion"/>
  </si>
  <si>
    <r>
      <t>隧道工</t>
    </r>
    <r>
      <rPr>
        <sz val="9"/>
        <rFont val="Times New Roman"/>
        <family val="1"/>
      </rPr>
      <t/>
    </r>
    <phoneticPr fontId="19" type="noConversion"/>
  </si>
  <si>
    <t>铁路舟桥工</t>
    <phoneticPr fontId="19" type="noConversion"/>
  </si>
  <si>
    <t>道岔制修工</t>
    <phoneticPr fontId="19" type="noConversion"/>
  </si>
  <si>
    <t>枕木处理工</t>
    <phoneticPr fontId="19" type="noConversion"/>
  </si>
  <si>
    <r>
      <t>铁路平交道看守人员</t>
    </r>
    <r>
      <rPr>
        <sz val="9"/>
        <rFont val="Times New Roman"/>
        <family val="1"/>
      </rPr>
      <t/>
    </r>
    <phoneticPr fontId="19" type="noConversion"/>
  </si>
  <si>
    <r>
      <t>铁路修护厂技工</t>
    </r>
    <r>
      <rPr>
        <sz val="9"/>
        <rFont val="Times New Roman"/>
        <family val="1"/>
      </rPr>
      <t/>
    </r>
    <phoneticPr fontId="19" type="noConversion"/>
  </si>
  <si>
    <r>
      <t>铁路铺设领班</t>
    </r>
    <r>
      <rPr>
        <sz val="9"/>
        <rFont val="Times New Roman"/>
        <family val="1"/>
      </rPr>
      <t/>
    </r>
    <phoneticPr fontId="19" type="noConversion"/>
  </si>
  <si>
    <r>
      <t>管道铺设及维护工人</t>
    </r>
    <r>
      <rPr>
        <sz val="9"/>
        <rFont val="Times New Roman"/>
        <family val="1"/>
      </rPr>
      <t/>
    </r>
    <phoneticPr fontId="19" type="noConversion"/>
  </si>
  <si>
    <r>
      <t>高速公路工程人员</t>
    </r>
    <r>
      <rPr>
        <sz val="9"/>
        <rFont val="Times New Roman"/>
        <family val="1"/>
      </rPr>
      <t/>
    </r>
    <phoneticPr fontId="19" type="noConversion"/>
  </si>
  <si>
    <r>
      <t>电线架设及维护工人</t>
    </r>
    <r>
      <rPr>
        <sz val="9"/>
        <rFont val="Times New Roman"/>
        <family val="1"/>
      </rPr>
      <t/>
    </r>
    <phoneticPr fontId="19" type="noConversion"/>
  </si>
  <si>
    <t>机械设备安装工</t>
    <phoneticPr fontId="19" type="noConversion"/>
  </si>
  <si>
    <t>电气设备安装工</t>
    <phoneticPr fontId="19" type="noConversion"/>
  </si>
  <si>
    <t>管工（懂机械制图、管道识图、工程力学、金属工艺学等的技师）</t>
    <phoneticPr fontId="19" type="noConversion"/>
  </si>
  <si>
    <t>防火系统、警报器安装人员</t>
    <phoneticPr fontId="19" type="noConversion"/>
  </si>
  <si>
    <r>
      <t>电梯、升降机安装工人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非高空作业</t>
    </r>
    <r>
      <rPr>
        <sz val="10"/>
        <rFont val="Times New Roman"/>
        <family val="1"/>
      </rPr>
      <t>)</t>
    </r>
    <phoneticPr fontId="19" type="noConversion"/>
  </si>
  <si>
    <r>
      <t>电梯、升降机安装工人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高空作业</t>
    </r>
    <r>
      <rPr>
        <sz val="10"/>
        <rFont val="Times New Roman"/>
        <family val="1"/>
      </rPr>
      <t>)</t>
    </r>
    <phoneticPr fontId="19" type="noConversion"/>
  </si>
  <si>
    <r>
      <t>电梯、升降机修理及维护工人</t>
    </r>
    <r>
      <rPr>
        <sz val="9"/>
        <rFont val="Times New Roman"/>
        <family val="1"/>
      </rPr>
      <t/>
    </r>
    <phoneticPr fontId="19" type="noConversion"/>
  </si>
  <si>
    <t>中小型施工机械操作工</t>
    <phoneticPr fontId="19" type="noConversion"/>
  </si>
  <si>
    <r>
      <t>建筑工程车辆驾驶员</t>
    </r>
    <r>
      <rPr>
        <sz val="9"/>
        <rFont val="Times New Roman"/>
        <family val="1"/>
      </rPr>
      <t/>
    </r>
    <phoneticPr fontId="19" type="noConversion"/>
  </si>
  <si>
    <t>建筑工程车辆机械操作员</t>
    <phoneticPr fontId="19" type="noConversion"/>
  </si>
  <si>
    <r>
      <t>其他工程监工</t>
    </r>
    <r>
      <rPr>
        <sz val="9"/>
        <rFont val="Times New Roman"/>
        <family val="1"/>
      </rPr>
      <t/>
    </r>
    <phoneticPr fontId="19" type="noConversion"/>
  </si>
  <si>
    <r>
      <t>测量员</t>
    </r>
    <r>
      <rPr>
        <sz val="9"/>
        <rFont val="Times New Roman"/>
        <family val="1"/>
      </rPr>
      <t/>
    </r>
    <phoneticPr fontId="19" type="noConversion"/>
  </si>
  <si>
    <r>
      <t>拆屋、迁屋工人</t>
    </r>
    <r>
      <rPr>
        <sz val="9"/>
        <rFont val="Times New Roman"/>
        <family val="1"/>
      </rPr>
      <t/>
    </r>
    <phoneticPr fontId="19" type="noConversion"/>
  </si>
  <si>
    <r>
      <t>道路工程机械操作员</t>
    </r>
    <r>
      <rPr>
        <sz val="9"/>
        <rFont val="Times New Roman"/>
        <family val="1"/>
      </rPr>
      <t/>
    </r>
    <phoneticPr fontId="19" type="noConversion"/>
  </si>
  <si>
    <r>
      <t>道路工程车辆驾驶员</t>
    </r>
    <r>
      <rPr>
        <sz val="9"/>
        <rFont val="Times New Roman"/>
        <family val="1"/>
      </rPr>
      <t/>
    </r>
    <phoneticPr fontId="19" type="noConversion"/>
  </si>
  <si>
    <r>
      <t>工地看守员</t>
    </r>
    <r>
      <rPr>
        <sz val="9"/>
        <rFont val="Times New Roman"/>
        <family val="1"/>
      </rPr>
      <t/>
    </r>
    <phoneticPr fontId="19" type="noConversion"/>
  </si>
  <si>
    <r>
      <t>海湾港口工程人员</t>
    </r>
    <r>
      <rPr>
        <sz val="9"/>
        <rFont val="Times New Roman"/>
        <family val="1"/>
      </rPr>
      <t/>
    </r>
    <phoneticPr fontId="19" type="noConversion"/>
  </si>
  <si>
    <r>
      <t>水坝工程人员、挖井工程人员</t>
    </r>
    <r>
      <rPr>
        <sz val="9"/>
        <rFont val="Times New Roman"/>
        <family val="1"/>
      </rPr>
      <t/>
    </r>
    <phoneticPr fontId="19" type="noConversion"/>
  </si>
  <si>
    <r>
      <t>潜水工作人员</t>
    </r>
    <r>
      <rPr>
        <sz val="9"/>
        <rFont val="Times New Roman"/>
        <family val="1"/>
      </rPr>
      <t/>
    </r>
    <phoneticPr fontId="19" type="noConversion"/>
  </si>
  <si>
    <r>
      <t>挖泥船工人</t>
    </r>
    <r>
      <rPr>
        <sz val="9"/>
        <rFont val="Times New Roman"/>
        <family val="1"/>
      </rPr>
      <t/>
    </r>
    <phoneticPr fontId="19" type="noConversion"/>
  </si>
  <si>
    <t>工地推车工</t>
    <phoneticPr fontId="19" type="noConversion"/>
  </si>
  <si>
    <t>运输设备操作人员及有关人员</t>
  </si>
  <si>
    <r>
      <t>自用小客车司机</t>
    </r>
    <r>
      <rPr>
        <sz val="9"/>
        <rFont val="Times New Roman"/>
        <family val="1"/>
      </rPr>
      <t/>
    </r>
    <phoneticPr fontId="19" type="noConversion"/>
  </si>
  <si>
    <r>
      <t>自用大客车司机</t>
    </r>
    <r>
      <rPr>
        <sz val="9"/>
        <rFont val="Times New Roman"/>
        <family val="1"/>
      </rPr>
      <t/>
    </r>
    <phoneticPr fontId="19" type="noConversion"/>
  </si>
  <si>
    <r>
      <t>出租车、救护车司机</t>
    </r>
    <r>
      <rPr>
        <sz val="9"/>
        <rFont val="Times New Roman"/>
        <family val="1"/>
      </rPr>
      <t/>
    </r>
    <phoneticPr fontId="19" type="noConversion"/>
  </si>
  <si>
    <r>
      <t>游览车司机及服务员</t>
    </r>
    <r>
      <rPr>
        <sz val="9"/>
        <rFont val="Times New Roman"/>
        <family val="1"/>
      </rPr>
      <t/>
    </r>
    <phoneticPr fontId="19" type="noConversion"/>
  </si>
  <si>
    <r>
      <t>客运车司机及服务员</t>
    </r>
    <r>
      <rPr>
        <sz val="9"/>
        <rFont val="Times New Roman"/>
        <family val="1"/>
      </rPr>
      <t/>
    </r>
    <phoneticPr fontId="19" type="noConversion"/>
  </si>
  <si>
    <r>
      <t>小型客货两用车司机</t>
    </r>
    <r>
      <rPr>
        <sz val="9"/>
        <rFont val="Times New Roman"/>
        <family val="1"/>
      </rPr>
      <t/>
    </r>
    <phoneticPr fontId="19" type="noConversion"/>
  </si>
  <si>
    <t>自用货车司机、随车工人、搬家工人</t>
    <phoneticPr fontId="19" type="noConversion"/>
  </si>
  <si>
    <t>人力三轮车夫</t>
    <phoneticPr fontId="19" type="noConversion"/>
  </si>
  <si>
    <r>
      <t>机动三轮车夫</t>
    </r>
    <r>
      <rPr>
        <sz val="9"/>
        <rFont val="Times New Roman"/>
        <family val="1"/>
      </rPr>
      <t/>
    </r>
    <phoneticPr fontId="19" type="noConversion"/>
  </si>
  <si>
    <r>
      <t>起重机操作员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于控制室内</t>
    </r>
    <r>
      <rPr>
        <sz val="10"/>
        <rFont val="Times New Roman"/>
        <family val="1"/>
      </rPr>
      <t>)</t>
    </r>
    <phoneticPr fontId="19" type="noConversion"/>
  </si>
  <si>
    <t>起重机操作员</t>
    <phoneticPr fontId="19" type="noConversion"/>
  </si>
  <si>
    <r>
      <t>营业用货车司机、随车工人</t>
    </r>
    <r>
      <rPr>
        <sz val="9"/>
        <rFont val="Times New Roman"/>
        <family val="1"/>
      </rPr>
      <t/>
    </r>
    <phoneticPr fontId="19" type="noConversion"/>
  </si>
  <si>
    <r>
      <t>砂石车司机、随车工人</t>
    </r>
    <r>
      <rPr>
        <sz val="9"/>
        <rFont val="Times New Roman"/>
        <family val="1"/>
      </rPr>
      <t/>
    </r>
    <phoneticPr fontId="19" type="noConversion"/>
  </si>
  <si>
    <r>
      <t>工程卡车司机、随车人员</t>
    </r>
    <r>
      <rPr>
        <sz val="9"/>
        <rFont val="Times New Roman"/>
        <family val="1"/>
      </rPr>
      <t/>
    </r>
    <phoneticPr fontId="19" type="noConversion"/>
  </si>
  <si>
    <r>
      <t>液化、氧化油罐车司机、随车工人</t>
    </r>
    <r>
      <rPr>
        <sz val="9"/>
        <rFont val="Times New Roman"/>
        <family val="1"/>
      </rPr>
      <t/>
    </r>
    <phoneticPr fontId="19" type="noConversion"/>
  </si>
  <si>
    <r>
      <t>货柜车司机、随车人员</t>
    </r>
    <r>
      <rPr>
        <sz val="9"/>
        <rFont val="Times New Roman"/>
        <family val="1"/>
      </rPr>
      <t/>
    </r>
    <phoneticPr fontId="19" type="noConversion"/>
  </si>
  <si>
    <r>
      <t>有摩托车驾照人员</t>
    </r>
    <r>
      <rPr>
        <sz val="9"/>
        <rFont val="Times New Roman"/>
        <family val="1"/>
      </rPr>
      <t/>
    </r>
    <phoneticPr fontId="19" type="noConversion"/>
  </si>
  <si>
    <r>
      <t>拖拉机驾驶员</t>
    </r>
    <r>
      <rPr>
        <sz val="9"/>
        <rFont val="Times New Roman"/>
        <family val="1"/>
      </rPr>
      <t/>
    </r>
    <phoneticPr fontId="19" type="noConversion"/>
  </si>
  <si>
    <t>联合收割机驾驶员</t>
    <phoneticPr fontId="19" type="noConversion"/>
  </si>
  <si>
    <t>农用运输车驾驶员</t>
    <phoneticPr fontId="19" type="noConversion"/>
  </si>
  <si>
    <t>车站行车作业员</t>
    <phoneticPr fontId="19" type="noConversion"/>
  </si>
  <si>
    <t>车站运转作业计划员</t>
    <phoneticPr fontId="19" type="noConversion"/>
  </si>
  <si>
    <t>车号员</t>
    <phoneticPr fontId="19" type="noConversion"/>
  </si>
  <si>
    <t>驼峰设备操作员</t>
    <phoneticPr fontId="19" type="noConversion"/>
  </si>
  <si>
    <t>车站调车作业员</t>
    <phoneticPr fontId="19" type="noConversion"/>
  </si>
  <si>
    <t>列车运转乘务员</t>
    <phoneticPr fontId="19" type="noConversion"/>
  </si>
  <si>
    <r>
      <t>机车驾驶员</t>
    </r>
    <r>
      <rPr>
        <sz val="9"/>
        <rFont val="Times New Roman"/>
        <family val="1"/>
      </rPr>
      <t/>
    </r>
    <phoneticPr fontId="19" type="noConversion"/>
  </si>
  <si>
    <t>机车调度员</t>
    <phoneticPr fontId="19" type="noConversion"/>
  </si>
  <si>
    <t>发电车乘务员</t>
    <phoneticPr fontId="19" type="noConversion"/>
  </si>
  <si>
    <t>机车燃料填充员</t>
    <phoneticPr fontId="19" type="noConversion"/>
  </si>
  <si>
    <t>救援机械操作员</t>
    <phoneticPr fontId="19" type="noConversion"/>
  </si>
  <si>
    <t>列车轴温检测员</t>
    <phoneticPr fontId="19" type="noConversion"/>
  </si>
  <si>
    <t>铁路通信工</t>
    <phoneticPr fontId="19" type="noConversion"/>
  </si>
  <si>
    <r>
      <t>铁路电源工</t>
    </r>
    <r>
      <rPr>
        <sz val="9"/>
        <rFont val="Times New Roman"/>
        <family val="1"/>
      </rPr>
      <t/>
    </r>
    <phoneticPr fontId="19" type="noConversion"/>
  </si>
  <si>
    <t>铁路信号工</t>
    <phoneticPr fontId="19" type="noConversion"/>
  </si>
  <si>
    <t>铁路机工</t>
    <phoneticPr fontId="19" type="noConversion"/>
  </si>
  <si>
    <t>航空通信雷达导航员</t>
    <phoneticPr fontId="19" type="noConversion"/>
  </si>
  <si>
    <t>航空通信雷达设备维护保养员</t>
    <phoneticPr fontId="19" type="noConversion"/>
  </si>
  <si>
    <t>航空油料员</t>
    <phoneticPr fontId="19" type="noConversion"/>
  </si>
  <si>
    <t>航空摄影员</t>
    <phoneticPr fontId="19" type="noConversion"/>
  </si>
  <si>
    <t>航空器材员</t>
    <phoneticPr fontId="19" type="noConversion"/>
  </si>
  <si>
    <t>航空气象员</t>
    <phoneticPr fontId="19" type="noConversion"/>
  </si>
  <si>
    <r>
      <t>水手长、水手</t>
    </r>
    <r>
      <rPr>
        <sz val="9"/>
        <rFont val="Times New Roman"/>
        <family val="1"/>
      </rPr>
      <t/>
    </r>
    <phoneticPr fontId="19" type="noConversion"/>
  </si>
  <si>
    <t>木匠（船舶制造）</t>
    <phoneticPr fontId="19" type="noConversion"/>
  </si>
  <si>
    <t>铜匠（船舶制造）</t>
    <phoneticPr fontId="19" type="noConversion"/>
  </si>
  <si>
    <t>船舶机工</t>
    <phoneticPr fontId="19" type="noConversion"/>
  </si>
  <si>
    <t>船舶轮机员</t>
    <phoneticPr fontId="19" type="noConversion"/>
  </si>
  <si>
    <t>船舶加油工</t>
    <phoneticPr fontId="19" type="noConversion"/>
  </si>
  <si>
    <t>无线电航标操作工</t>
    <phoneticPr fontId="19" type="noConversion"/>
  </si>
  <si>
    <t>潜水员</t>
    <phoneticPr fontId="19" type="noConversion"/>
  </si>
  <si>
    <r>
      <t>视觉航标工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灯塔、航标维护保养</t>
    </r>
    <r>
      <rPr>
        <sz val="10"/>
        <rFont val="Times New Roman"/>
        <family val="1"/>
      </rPr>
      <t>)</t>
    </r>
    <phoneticPr fontId="19" type="noConversion"/>
  </si>
  <si>
    <r>
      <t>港口维护工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码头维修、水面防污、港口除尘</t>
    </r>
    <r>
      <rPr>
        <sz val="10"/>
        <rFont val="Times New Roman"/>
        <family val="1"/>
      </rPr>
      <t>)</t>
    </r>
    <phoneticPr fontId="19" type="noConversion"/>
  </si>
  <si>
    <t>航道航务施工工</t>
    <phoneticPr fontId="19" type="noConversion"/>
  </si>
  <si>
    <r>
      <t>泵匠</t>
    </r>
    <r>
      <rPr>
        <sz val="9"/>
        <rFont val="Times New Roman"/>
        <family val="1"/>
      </rPr>
      <t/>
    </r>
    <phoneticPr fontId="19" type="noConversion"/>
  </si>
  <si>
    <t>船舶电机师</t>
    <phoneticPr fontId="19" type="noConversion"/>
  </si>
  <si>
    <t>游览船之驾驶及工作人员</t>
    <phoneticPr fontId="19" type="noConversion"/>
  </si>
  <si>
    <t>小汽艇之驾驶及工作人员</t>
    <phoneticPr fontId="19" type="noConversion"/>
  </si>
  <si>
    <r>
      <t>拖船驾驶员及工作人员</t>
    </r>
    <r>
      <rPr>
        <sz val="9"/>
        <rFont val="Times New Roman"/>
        <family val="1"/>
      </rPr>
      <t/>
    </r>
    <phoneticPr fontId="19" type="noConversion"/>
  </si>
  <si>
    <r>
      <t>渡船驾驶员及工作人员</t>
    </r>
    <r>
      <rPr>
        <sz val="9"/>
        <rFont val="Times New Roman"/>
        <family val="1"/>
      </rPr>
      <t/>
    </r>
    <phoneticPr fontId="19" type="noConversion"/>
  </si>
  <si>
    <t>起重装卸机械操作工</t>
    <phoneticPr fontId="19" type="noConversion"/>
  </si>
  <si>
    <t>起重工</t>
    <phoneticPr fontId="19" type="noConversion"/>
  </si>
  <si>
    <t>输送机操作工</t>
    <phoneticPr fontId="19" type="noConversion"/>
  </si>
  <si>
    <t>闸门运行工</t>
    <phoneticPr fontId="19" type="noConversion"/>
  </si>
  <si>
    <t>索道运输机械操作工</t>
    <phoneticPr fontId="19" type="noConversion"/>
  </si>
  <si>
    <t>矿石车司机、随车工人</t>
    <phoneticPr fontId="19" type="noConversion"/>
  </si>
  <si>
    <r>
      <t>电梯、升降机操作员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不含矿场使用者</t>
    </r>
    <r>
      <rPr>
        <sz val="10"/>
        <rFont val="Times New Roman"/>
        <family val="1"/>
      </rPr>
      <t>)</t>
    </r>
    <phoneticPr fontId="19" type="noConversion"/>
  </si>
  <si>
    <t>环境监测与废物处理人员</t>
  </si>
  <si>
    <t>大气环境监测工</t>
    <phoneticPr fontId="19" type="noConversion"/>
  </si>
  <si>
    <t>水环境监测工</t>
    <phoneticPr fontId="19" type="noConversion"/>
  </si>
  <si>
    <t>土壤环境监测工</t>
    <phoneticPr fontId="19" type="noConversion"/>
  </si>
  <si>
    <t>环境生物监测工</t>
    <phoneticPr fontId="19" type="noConversion"/>
  </si>
  <si>
    <t>环境噪声及振动监测工</t>
    <phoneticPr fontId="19" type="noConversion"/>
  </si>
  <si>
    <t>固体废物监测工</t>
    <phoneticPr fontId="19" type="noConversion"/>
  </si>
  <si>
    <t>环境辐射监测工</t>
    <phoneticPr fontId="19" type="noConversion"/>
  </si>
  <si>
    <t>室内装饰装修质量检验员</t>
    <phoneticPr fontId="19" type="noConversion"/>
  </si>
  <si>
    <t>室内环境治理员</t>
    <phoneticPr fontId="19" type="noConversion"/>
  </si>
  <si>
    <t>海洋调查与监测工</t>
    <phoneticPr fontId="19" type="noConversion"/>
  </si>
  <si>
    <t>海洋浮标工</t>
    <phoneticPr fontId="19" type="noConversion"/>
  </si>
  <si>
    <t>海洋水文气象观测员</t>
    <phoneticPr fontId="19" type="noConversion"/>
  </si>
  <si>
    <t>固体废物处理工</t>
    <phoneticPr fontId="19" type="noConversion"/>
  </si>
  <si>
    <t>废水处理工</t>
    <phoneticPr fontId="19" type="noConversion"/>
  </si>
  <si>
    <t>废气处理工</t>
    <phoneticPr fontId="19" type="noConversion"/>
  </si>
  <si>
    <t>除尘设备运行工</t>
    <phoneticPr fontId="19" type="noConversion"/>
  </si>
  <si>
    <t>检验、计量人员</t>
  </si>
  <si>
    <t>化学检验工</t>
    <phoneticPr fontId="19" type="noConversion"/>
  </si>
  <si>
    <t>材料成分检验工</t>
    <phoneticPr fontId="19" type="noConversion"/>
  </si>
  <si>
    <t>材料物理性能检验工</t>
    <phoneticPr fontId="19" type="noConversion"/>
  </si>
  <si>
    <t>无损检测员</t>
    <phoneticPr fontId="19" type="noConversion"/>
  </si>
  <si>
    <t>产品环境适应性能检验工</t>
    <phoneticPr fontId="19" type="noConversion"/>
  </si>
  <si>
    <t>产品可靠性能检验工</t>
    <phoneticPr fontId="19" type="noConversion"/>
  </si>
  <si>
    <t>产品安全性能检验工</t>
    <phoneticPr fontId="19" type="noConversion"/>
  </si>
  <si>
    <t>食品检验工</t>
    <phoneticPr fontId="19" type="noConversion"/>
  </si>
  <si>
    <t>饲料检验工</t>
    <phoneticPr fontId="19" type="noConversion"/>
  </si>
  <si>
    <t>畜禽产品检验工</t>
    <phoneticPr fontId="19" type="noConversion"/>
  </si>
  <si>
    <t>烟草检验工</t>
    <phoneticPr fontId="19" type="noConversion"/>
  </si>
  <si>
    <t>纺织纤维检验工</t>
    <phoneticPr fontId="19" type="noConversion"/>
  </si>
  <si>
    <t>针纺织品检验工</t>
    <phoneticPr fontId="19" type="noConversion"/>
  </si>
  <si>
    <t>印染工艺检验工</t>
    <phoneticPr fontId="19" type="noConversion"/>
  </si>
  <si>
    <t>服装鞋帽检验工</t>
    <phoneticPr fontId="19" type="noConversion"/>
  </si>
  <si>
    <t>木材及家具检验工</t>
    <phoneticPr fontId="19" type="noConversion"/>
  </si>
  <si>
    <t>包装材料检验工</t>
    <phoneticPr fontId="19" type="noConversion"/>
  </si>
  <si>
    <t>文体用品及出版物品检验工</t>
    <phoneticPr fontId="19" type="noConversion"/>
  </si>
  <si>
    <t>燃料检验工</t>
    <phoneticPr fontId="19" type="noConversion"/>
  </si>
  <si>
    <t>感光材料检验工</t>
    <phoneticPr fontId="19" type="noConversion"/>
  </si>
  <si>
    <t>药物检验工</t>
    <phoneticPr fontId="19" type="noConversion"/>
  </si>
  <si>
    <t>中药检验工</t>
    <phoneticPr fontId="19" type="noConversion"/>
  </si>
  <si>
    <t>五金制品检验工</t>
    <phoneticPr fontId="19" type="noConversion"/>
  </si>
  <si>
    <t>机械产品检验工</t>
    <phoneticPr fontId="19" type="noConversion"/>
  </si>
  <si>
    <t>医疗器械检验工</t>
    <phoneticPr fontId="19" type="noConversion"/>
  </si>
  <si>
    <t>机动车检验工</t>
    <phoneticPr fontId="19" type="noConversion"/>
  </si>
  <si>
    <t>电器产品检验工</t>
    <phoneticPr fontId="19" type="noConversion"/>
  </si>
  <si>
    <t>电工器材检验工</t>
    <phoneticPr fontId="19" type="noConversion"/>
  </si>
  <si>
    <t>照明电器检验工</t>
    <phoneticPr fontId="19" type="noConversion"/>
  </si>
  <si>
    <t>通信设备检验工</t>
    <phoneticPr fontId="19" type="noConversion"/>
  </si>
  <si>
    <t>广播影视设备检验工</t>
    <phoneticPr fontId="19" type="noConversion"/>
  </si>
  <si>
    <t>计算机检验工</t>
    <phoneticPr fontId="19" type="noConversion"/>
  </si>
  <si>
    <t>电子器件检验工</t>
    <phoneticPr fontId="19" type="noConversion"/>
  </si>
  <si>
    <t>仪器仪表检验工</t>
    <phoneticPr fontId="19" type="noConversion"/>
  </si>
  <si>
    <t>贵金属首饰、钻石、宝玉石检验员</t>
    <phoneticPr fontId="19" type="noConversion"/>
  </si>
  <si>
    <t>管道检验工</t>
    <phoneticPr fontId="19" type="noConversion"/>
  </si>
  <si>
    <t>合成材料测试员</t>
    <phoneticPr fontId="19" type="noConversion"/>
  </si>
  <si>
    <t>飞机检验工</t>
    <phoneticPr fontId="19" type="noConversion"/>
  </si>
  <si>
    <t>机载导弹检验工</t>
    <phoneticPr fontId="19" type="noConversion"/>
  </si>
  <si>
    <t>航空发动机检验工</t>
    <phoneticPr fontId="19" type="noConversion"/>
  </si>
  <si>
    <t>飞机螺旋桨检验工</t>
    <phoneticPr fontId="19" type="noConversion"/>
  </si>
  <si>
    <t>飞机、发动机附检验工</t>
    <phoneticPr fontId="19" type="noConversion"/>
  </si>
  <si>
    <t>航空环控救生装备检验工</t>
    <phoneticPr fontId="19" type="noConversion"/>
  </si>
  <si>
    <t>航空仪表检验工</t>
    <phoneticPr fontId="19" type="noConversion"/>
  </si>
  <si>
    <t>航天器无损检测试验工</t>
    <phoneticPr fontId="19" type="noConversion"/>
  </si>
  <si>
    <t>航天器材料性能测试试验工</t>
    <phoneticPr fontId="19" type="noConversion"/>
  </si>
  <si>
    <t>试车台测量工</t>
    <phoneticPr fontId="19" type="noConversion"/>
  </si>
  <si>
    <t>试车台液、气系统操作工</t>
    <phoneticPr fontId="19" type="noConversion"/>
  </si>
  <si>
    <t>试车台控制工</t>
    <phoneticPr fontId="19" type="noConversion"/>
  </si>
  <si>
    <t>液体推进剂性能试验工</t>
    <phoneticPr fontId="19" type="noConversion"/>
  </si>
  <si>
    <t>固体推进剂性能试验工</t>
    <phoneticPr fontId="19" type="noConversion"/>
  </si>
  <si>
    <t>试车台测力计量检定工</t>
    <phoneticPr fontId="19" type="noConversion"/>
  </si>
  <si>
    <t>长度计量工</t>
    <phoneticPr fontId="19" type="noConversion"/>
  </si>
  <si>
    <t>热工计量工</t>
    <phoneticPr fontId="19" type="noConversion"/>
  </si>
  <si>
    <t>衡器计量工</t>
    <phoneticPr fontId="19" type="noConversion"/>
  </si>
  <si>
    <t>硬度测力计量工</t>
    <phoneticPr fontId="19" type="noConversion"/>
  </si>
  <si>
    <t>容量计量工</t>
    <phoneticPr fontId="19" type="noConversion"/>
  </si>
  <si>
    <t>电器计量工</t>
    <phoneticPr fontId="19" type="noConversion"/>
  </si>
  <si>
    <t>化学计量工</t>
    <phoneticPr fontId="19" type="noConversion"/>
  </si>
  <si>
    <t>声学计量工</t>
    <phoneticPr fontId="19" type="noConversion"/>
  </si>
  <si>
    <t>光学计量工</t>
    <phoneticPr fontId="19" type="noConversion"/>
  </si>
  <si>
    <t>电离辐射计量工</t>
    <phoneticPr fontId="19" type="noConversion"/>
  </si>
  <si>
    <t>专用计量器具计量工</t>
    <phoneticPr fontId="19" type="noConversion"/>
  </si>
  <si>
    <t>其他生产运输设备操作人员及有关人员</t>
  </si>
  <si>
    <t>包装人员</t>
    <phoneticPr fontId="19" type="noConversion"/>
  </si>
  <si>
    <t>机泵操作人员</t>
    <phoneticPr fontId="19" type="noConversion"/>
  </si>
  <si>
    <t>简单体力劳动人员</t>
    <phoneticPr fontId="19" type="noConversion"/>
  </si>
  <si>
    <t>第七大类 军人</t>
    <phoneticPr fontId="19" type="noConversion"/>
  </si>
  <si>
    <t>军人</t>
  </si>
  <si>
    <r>
      <t>一般地面部队人员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含陆军野战、机械修护、土木工程、导弹、战车及空军炮、飞机修护等</t>
    </r>
    <r>
      <rPr>
        <sz val="10"/>
        <rFont val="Times New Roman"/>
        <family val="1"/>
      </rPr>
      <t>)</t>
    </r>
    <phoneticPr fontId="19" type="noConversion"/>
  </si>
  <si>
    <r>
      <t>特种兵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海军陆站队、伞兵、水兵、爆破兵、蛙人、化学兵、负有布雷爆破任务之工兵、情报单位负有特殊任务者</t>
    </r>
    <r>
      <rPr>
        <sz val="10"/>
        <rFont val="Times New Roman"/>
        <family val="1"/>
      </rPr>
      <t>)</t>
    </r>
    <phoneticPr fontId="19" type="noConversion"/>
  </si>
  <si>
    <r>
      <t>行政及内勤人员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国防部、三军总部、军校教官等</t>
    </r>
    <r>
      <rPr>
        <sz val="10"/>
        <rFont val="Times New Roman"/>
        <family val="1"/>
      </rPr>
      <t>)</t>
    </r>
    <phoneticPr fontId="19" type="noConversion"/>
  </si>
  <si>
    <r>
      <t>宪兵</t>
    </r>
    <r>
      <rPr>
        <sz val="9"/>
        <rFont val="Times New Roman"/>
        <family val="1"/>
      </rPr>
      <t/>
    </r>
    <phoneticPr fontId="19" type="noConversion"/>
  </si>
  <si>
    <t>后勤补给及通讯地勤人员</t>
    <phoneticPr fontId="19" type="noConversion"/>
  </si>
  <si>
    <t>军事研究单位纸上设计人员</t>
    <phoneticPr fontId="19" type="noConversion"/>
  </si>
  <si>
    <t>军事单位武器、弹药研究及管理人员</t>
    <phoneticPr fontId="19" type="noConversion"/>
  </si>
  <si>
    <t>空军飞行官兵、空军海洋巡弋舰艇及潜艇官兵</t>
    <phoneticPr fontId="19" type="noConversion"/>
  </si>
  <si>
    <t>前线军人</t>
    <phoneticPr fontId="19" type="noConversion"/>
  </si>
  <si>
    <t>军校学生及入伍受训新兵</t>
    <phoneticPr fontId="19" type="noConversion"/>
  </si>
  <si>
    <t>军医院官兵</t>
    <phoneticPr fontId="19" type="noConversion"/>
  </si>
  <si>
    <t>武警内卫部队官兵（参与处置暴乱、暴力犯罪、恐怖袭击等事件）</t>
    <phoneticPr fontId="19" type="noConversion"/>
  </si>
  <si>
    <t>武警内卫部队官兵（不参与处置暴乱、暴力犯罪、恐怖袭击等事件）</t>
    <phoneticPr fontId="19" type="noConversion"/>
  </si>
  <si>
    <t>武警黄金部队官兵</t>
    <phoneticPr fontId="19" type="noConversion"/>
  </si>
  <si>
    <t>武警水电部队官兵</t>
    <phoneticPr fontId="19" type="noConversion"/>
  </si>
  <si>
    <t>武警交通部队官兵</t>
    <phoneticPr fontId="19" type="noConversion"/>
  </si>
  <si>
    <t>武警森林部队官兵</t>
    <phoneticPr fontId="19" type="noConversion"/>
  </si>
  <si>
    <t>边防部队官兵</t>
    <phoneticPr fontId="19" type="noConversion"/>
  </si>
  <si>
    <t>消防部队官兵</t>
    <phoneticPr fontId="19" type="noConversion"/>
  </si>
  <si>
    <t>警卫部队官兵</t>
    <phoneticPr fontId="19" type="noConversion"/>
  </si>
  <si>
    <t>武警部队一般行政军官</t>
    <phoneticPr fontId="19" type="noConversion"/>
  </si>
  <si>
    <t>其他从业人员</t>
  </si>
  <si>
    <t>无业人员（以收取各种租金维持生计的）</t>
    <phoneticPr fontId="19" type="noConversion"/>
  </si>
  <si>
    <t>无业人员（维持生计的来源不固定者）</t>
    <phoneticPr fontId="19" type="noConversion"/>
  </si>
  <si>
    <t>退休人员</t>
    <phoneticPr fontId="19" type="noConversion"/>
  </si>
  <si>
    <t>内退人员</t>
    <phoneticPr fontId="19" type="noConversion"/>
  </si>
  <si>
    <t>离休人员</t>
    <phoneticPr fontId="19" type="noConversion"/>
  </si>
  <si>
    <t>特殊运动班学生（拳击、摔跤、跆拳道等）</t>
    <phoneticPr fontId="19" type="noConversion"/>
  </si>
  <si>
    <t>杂工</t>
    <phoneticPr fontId="19" type="noConversion"/>
  </si>
  <si>
    <t>武术学校学生</t>
    <phoneticPr fontId="19" type="noConversion"/>
  </si>
  <si>
    <t>长短工</t>
    <phoneticPr fontId="19" type="noConversion"/>
  </si>
  <si>
    <t>六类</t>
  </si>
  <si>
    <r>
      <t xml:space="preserve">第八大类 </t>
    </r>
    <r>
      <rPr>
        <sz val="10"/>
        <rFont val="宋体"/>
        <family val="3"/>
        <charset val="134"/>
      </rPr>
      <t>其他从业人员</t>
    </r>
    <phoneticPr fontId="19" type="noConversion"/>
  </si>
  <si>
    <r>
      <t>大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分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类</t>
    </r>
    <phoneticPr fontId="19" type="noConversion"/>
  </si>
  <si>
    <t>第二大类 专业技术人员</t>
    <phoneticPr fontId="19" type="noConversion"/>
  </si>
  <si>
    <r>
      <t>第三大类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办事人员和有关人员</t>
    </r>
    <phoneticPr fontId="19" type="noConversion"/>
  </si>
  <si>
    <r>
      <t xml:space="preserve">第四大类 </t>
    </r>
    <r>
      <rPr>
        <sz val="10"/>
        <rFont val="宋体"/>
        <family val="3"/>
        <charset val="134"/>
      </rPr>
      <t>商业、服务业人员</t>
    </r>
    <phoneticPr fontId="19" type="noConversion"/>
  </si>
  <si>
    <t>第五大类 农林牧渔业生产、养护人员</t>
    <phoneticPr fontId="19" type="noConversion"/>
  </si>
  <si>
    <r>
      <t xml:space="preserve">第六大类 </t>
    </r>
    <r>
      <rPr>
        <sz val="10"/>
        <rFont val="宋体"/>
        <family val="3"/>
        <charset val="134"/>
      </rPr>
      <t>生产、运输设备操作人员及有关人员</t>
    </r>
    <phoneticPr fontId="19" type="noConversion"/>
  </si>
  <si>
    <t>职业等级</t>
    <phoneticPr fontId="2" type="noConversion"/>
  </si>
  <si>
    <t>五类</t>
    <phoneticPr fontId="2" type="noConversion"/>
  </si>
  <si>
    <t>参保人数</t>
    <phoneticPr fontId="2" type="noConversion"/>
  </si>
  <si>
    <t>医疗</t>
    <phoneticPr fontId="2" type="noConversion"/>
  </si>
  <si>
    <t>津贴</t>
    <phoneticPr fontId="2" type="noConversion"/>
  </si>
  <si>
    <t>意外</t>
    <phoneticPr fontId="2" type="noConversion"/>
  </si>
  <si>
    <t>保障方案</t>
    <phoneticPr fontId="2" type="noConversion"/>
  </si>
  <si>
    <t>意外伤害（主险，必选）</t>
    <phoneticPr fontId="2" type="noConversion"/>
  </si>
  <si>
    <t>每人保费（元）</t>
    <phoneticPr fontId="2" type="noConversion"/>
  </si>
  <si>
    <t>1、意外伤害：1-3类职业最高50万元，4、5类最高40万元
2、意外医疗：1-3类意外医疗的免赔额100元，赔付比例100%；4-5类意外医疗的免赔额100元，赔付比例80%。保额不高于主险保额的20%，且4、5类职业保额不高于3万元
3、住院津贴：免赔3天，若主险保额≦30万，保额≦100元/天；若主险保额≦50万，保额≦200元/天
4、保单年度累计赔偿限额：1000万元人民币
5、保险期间1年，被保险人年龄16-65周岁，最低3人投保，4-5类人员不超过投保总人数的50%，保险起保日期为T+3.</t>
    <phoneticPr fontId="2" type="noConversion"/>
  </si>
  <si>
    <t>投保规则</t>
    <phoneticPr fontId="2" type="noConversion"/>
  </si>
  <si>
    <t>1. 保险期间1年</t>
    <phoneticPr fontId="2" type="noConversion"/>
  </si>
  <si>
    <t>2. 被保险人年龄16-65周岁</t>
    <phoneticPr fontId="2" type="noConversion"/>
  </si>
  <si>
    <t>保险期间</t>
    <phoneticPr fontId="2" type="noConversion"/>
  </si>
  <si>
    <t>百分比%</t>
    <phoneticPr fontId="2" type="noConversion"/>
  </si>
  <si>
    <t>一年</t>
    <phoneticPr fontId="2" type="noConversion"/>
  </si>
  <si>
    <t>保险期限</t>
    <phoneticPr fontId="2" type="noConversion"/>
  </si>
  <si>
    <t>30天</t>
    <phoneticPr fontId="2" type="noConversion"/>
  </si>
  <si>
    <t>60天</t>
    <phoneticPr fontId="2" type="noConversion"/>
  </si>
  <si>
    <t>90天</t>
    <phoneticPr fontId="2" type="noConversion"/>
  </si>
  <si>
    <t>120天</t>
    <phoneticPr fontId="2" type="noConversion"/>
  </si>
  <si>
    <t>150天</t>
    <phoneticPr fontId="2" type="noConversion"/>
  </si>
  <si>
    <t>180天</t>
    <phoneticPr fontId="2" type="noConversion"/>
  </si>
  <si>
    <t>210天</t>
    <phoneticPr fontId="2" type="noConversion"/>
  </si>
  <si>
    <t>240天</t>
    <phoneticPr fontId="2" type="noConversion"/>
  </si>
  <si>
    <t>270天</t>
    <phoneticPr fontId="2" type="noConversion"/>
  </si>
  <si>
    <t>300天</t>
    <phoneticPr fontId="2" type="noConversion"/>
  </si>
  <si>
    <t>330天</t>
    <phoneticPr fontId="2" type="noConversion"/>
  </si>
  <si>
    <t>3. 最低3人投保，不可只投保4-5类人员</t>
    <phoneticPr fontId="2" type="noConversion"/>
  </si>
  <si>
    <t>4. 起保日期最早为投保日次日零时</t>
    <phoneticPr fontId="2" type="noConversion"/>
  </si>
  <si>
    <t>费率系数调整</t>
    <phoneticPr fontId="2" type="noConversion"/>
  </si>
  <si>
    <t>4、5类人员占比</t>
    <phoneticPr fontId="2" type="noConversion"/>
  </si>
  <si>
    <t>人员信息与保费</t>
    <phoneticPr fontId="2" type="noConversion"/>
  </si>
  <si>
    <t>分项保费（元）</t>
    <phoneticPr fontId="2" type="noConversion"/>
  </si>
  <si>
    <t>一类</t>
    <phoneticPr fontId="2" type="noConversion"/>
  </si>
  <si>
    <t>四类</t>
    <phoneticPr fontId="2" type="noConversion"/>
  </si>
  <si>
    <t>三类</t>
    <phoneticPr fontId="2" type="noConversion"/>
  </si>
  <si>
    <t>二类</t>
    <phoneticPr fontId="2" type="noConversion"/>
  </si>
  <si>
    <t xml:space="preserve">中意团意保费试算表 </t>
    <phoneticPr fontId="2" type="noConversion"/>
  </si>
  <si>
    <t>保险金额（元）</t>
    <phoneticPr fontId="2" type="noConversion"/>
  </si>
  <si>
    <t>%</t>
    <phoneticPr fontId="2" type="noConversion"/>
  </si>
  <si>
    <t>一年</t>
  </si>
  <si>
    <t>职业代码</t>
    <phoneticPr fontId="19" type="noConversion"/>
  </si>
  <si>
    <t>第一大类 国家机关、党群组织、企业事业单位负责人-工厂、企业负责人-工厂、企业负责人-1</t>
  </si>
  <si>
    <t>1050101</t>
  </si>
  <si>
    <t>第二大类 专业技术人员-科学研究人员-社会学研究人员-1</t>
  </si>
  <si>
    <t>2010104</t>
  </si>
  <si>
    <t>第二大类 专业技术人员-科学研究人员-管理科学研究人员-1</t>
  </si>
  <si>
    <t>2010109</t>
  </si>
  <si>
    <t>第二大类 专业技术人员-科学研究人员-物理学研究人员-1</t>
  </si>
  <si>
    <t>2010111</t>
  </si>
  <si>
    <t>第二大类 专业技术人员-科学研究人员-化学研究人员-1</t>
  </si>
  <si>
    <t>2010112</t>
  </si>
  <si>
    <t>第二大类 专业技术人员-科学研究人员-生物科学研究人员-1</t>
  </si>
  <si>
    <t>2010115</t>
  </si>
  <si>
    <t>第二大类 专业技术人员-科学研究人员-农业科学研究人员-1</t>
  </si>
  <si>
    <t>2010116</t>
  </si>
  <si>
    <t>第二大类 专业技术人员-科学研究人员-医学研究人员-1</t>
  </si>
  <si>
    <t>2010117</t>
  </si>
  <si>
    <t>第二大类 专业技术人员-科学研究人员-体育研究人员-1</t>
  </si>
  <si>
    <t>2010118</t>
  </si>
  <si>
    <t>第二大类 专业技术人员-工程技术人员-地质勘探工程技术人员-4</t>
  </si>
  <si>
    <t>2020101</t>
  </si>
  <si>
    <t>第二大类 专业技术人员-工程技术人员-大地测量工程技术人员-2</t>
  </si>
  <si>
    <t>2020201</t>
  </si>
  <si>
    <t>第二大类 专业技术人员-工程技术人员-工程测量工程技术人员-2</t>
  </si>
  <si>
    <t>2020202</t>
  </si>
  <si>
    <t>第二大类 专业技术人员-工程技术人员-摄影测量与遥感工程技术人员-2</t>
  </si>
  <si>
    <t>2020203</t>
  </si>
  <si>
    <t>第二大类 专业技术人员-工程技术人员-地图制图与印刷工程技术人员-1</t>
  </si>
  <si>
    <t>2020301</t>
  </si>
  <si>
    <t>第二大类 专业技术人员-工程技术人员-海洋测绘工程技术人员(非海上作业)-2</t>
  </si>
  <si>
    <t>2020303</t>
  </si>
  <si>
    <t>第二大类 专业技术人员-工程技术人员-采矿工程技术人员-3</t>
  </si>
  <si>
    <t>2020401</t>
  </si>
  <si>
    <t>第二大类 专业技术人员-工程技术人员-选矿与矿物加工工程技术人员-2</t>
  </si>
  <si>
    <t>2020402</t>
  </si>
  <si>
    <t>第二大类 专业技术人员-工程技术人员-矿寻工程师、技师、领班-4</t>
  </si>
  <si>
    <t>2020403</t>
  </si>
  <si>
    <t>第二大类 专业技术人员-工程技术人员-石油开采工程技术人员-3</t>
  </si>
  <si>
    <t>2020501</t>
  </si>
  <si>
    <t>第二大类 专业技术人员-工程技术人员-石油储运工程技术人员-3</t>
  </si>
  <si>
    <t>2020502</t>
  </si>
  <si>
    <t>第二大类 专业技术人员-工程技术人员-冶炼工程技术人员-2</t>
  </si>
  <si>
    <t>2020601</t>
  </si>
  <si>
    <t>第二大类 专业技术人员-工程技术人员-轧制工程技术人员-2</t>
  </si>
  <si>
    <t>2020602</t>
  </si>
  <si>
    <t>第二大类 专业技术人员-工程技术人员-焦化工程技术人员-2</t>
  </si>
  <si>
    <t>2020603</t>
  </si>
  <si>
    <t>第二大类 专业技术人员-工程技术人员-金属材料工程技术人员-2</t>
  </si>
  <si>
    <t>2020604</t>
  </si>
  <si>
    <t>第二大类 专业技术人员-工程技术人员-耐火材料工程技术人员-2</t>
  </si>
  <si>
    <t>2020605</t>
  </si>
  <si>
    <t>第二大类 专业技术人员-工程技术人员-碳素材料工程技术人员-2</t>
  </si>
  <si>
    <t>2020606</t>
  </si>
  <si>
    <t>第二大类 专业技术人员-工程技术人员-冶金热能工程技术人员-2</t>
  </si>
  <si>
    <t>2020607</t>
  </si>
  <si>
    <t>第二大类 专业技术人员-工程技术人员-化工实验工程技术人员-3</t>
  </si>
  <si>
    <t>2020701</t>
  </si>
  <si>
    <t>第二大类 专业技术人员-工程技术人员-化工设计工程技术人员-1</t>
  </si>
  <si>
    <t>2020702</t>
  </si>
  <si>
    <t>第二大类 专业技术人员-工程技术人员-化工生产工程技术人员-3</t>
  </si>
  <si>
    <t>2020703</t>
  </si>
  <si>
    <t>第二大类 专业技术人员-工程技术人员-机械设计工程技术人员-1</t>
  </si>
  <si>
    <t>2020801</t>
  </si>
  <si>
    <t>第二大类 专业技术人员-工程技术人员-机械制造工程技术人员-2</t>
  </si>
  <si>
    <t>2020802</t>
  </si>
  <si>
    <t>第二大类 专业技术人员-工程技术人员-仪器仪表工程技术人员-2</t>
  </si>
  <si>
    <t>2020803</t>
  </si>
  <si>
    <t>第二大类 专业技术人员-工程技术人员-机械设备工程技术人员-2</t>
  </si>
  <si>
    <t>2020804</t>
  </si>
  <si>
    <t>第二大类 专业技术人员-工程技术人员-数控、程控人员-1</t>
  </si>
  <si>
    <t>2020805</t>
  </si>
  <si>
    <t>第二大类 专业技术人员-工程技术人员-装甲车辆工程技术人员-2</t>
  </si>
  <si>
    <t>2020901</t>
  </si>
  <si>
    <t>第二大类 专业技术人员-工程技术人员-火炮枪械工程技术人员-3</t>
  </si>
  <si>
    <t>2020902</t>
  </si>
  <si>
    <t>第二大类 专业技术人员-工程技术人员-弹箭工程技术人员-3</t>
  </si>
  <si>
    <t>2020903</t>
  </si>
  <si>
    <t>第二大类 专业技术人员-工程技术人员-光电火控工程技术人员-3</t>
  </si>
  <si>
    <t>2020905</t>
  </si>
  <si>
    <t>第二大类 专业技术人员-工程技术人员-飞机设计工程技术人员-1</t>
  </si>
  <si>
    <t>2021001</t>
  </si>
  <si>
    <t>第二大类 专业技术人员-工程技术人员-飞机制造工程技术人员-2</t>
  </si>
  <si>
    <t>2021002</t>
  </si>
  <si>
    <t>第二大类 专业技术人员-工程技术人员-飞机发动机设计工程技术人员-1</t>
  </si>
  <si>
    <t>2021003</t>
  </si>
  <si>
    <t>第二大类 专业技术人员-工程技术人员-飞机发动机制造工程技术人员-2</t>
  </si>
  <si>
    <t>2021004</t>
  </si>
  <si>
    <t>第二大类 专业技术人员-工程技术人员-航天工程技术人员-3</t>
  </si>
  <si>
    <t>2021101</t>
  </si>
  <si>
    <t>第二大类 专业技术人员-工程技术人员-电子材料工程技术人员-2</t>
  </si>
  <si>
    <t>2021201</t>
  </si>
  <si>
    <t>第二大类 专业技术人员-工程技术人员-电子元器件工程技术人员-2</t>
  </si>
  <si>
    <t>2021202</t>
  </si>
  <si>
    <t>第二大类 专业技术人员-工程技术人员-雷达系统工程技术人员-2</t>
  </si>
  <si>
    <t>2021203</t>
  </si>
  <si>
    <t>第二大类 专业技术人员-工程技术人员-广播视听设备工程技术人员-2</t>
  </si>
  <si>
    <t>2021204</t>
  </si>
  <si>
    <t>第二大类 专业技术人员-工程技术人员-电子仪器与测量工程技术人员-2</t>
  </si>
  <si>
    <t>2021205</t>
  </si>
  <si>
    <t>第二大类 专业技术人员-工程技术人员-电子工程工程师-2</t>
  </si>
  <si>
    <t>2021206</t>
  </si>
  <si>
    <t>第二大类 专业技术人员-工程技术人员-通信工程技术人员-2</t>
  </si>
  <si>
    <t>2021207</t>
  </si>
  <si>
    <t>第二大类 专业技术人员-工程技术人员-计算机硬件技术人员-2</t>
  </si>
  <si>
    <t>2021301</t>
  </si>
  <si>
    <t>第二大类 专业技术人员-工程技术人员-计算机软件技术人员-1</t>
  </si>
  <si>
    <t>2021302</t>
  </si>
  <si>
    <t>第二大类 专业技术人员-工程技术人员-计算机网络技术人员-1</t>
  </si>
  <si>
    <t>2021303</t>
  </si>
  <si>
    <t>第二大类 专业技术人员-工程技术人员-计算机系统分析技术人员-1</t>
  </si>
  <si>
    <t>2021304</t>
  </si>
  <si>
    <t>第二大类 专业技术人员-工程技术人员-计算机维护工程师-2</t>
  </si>
  <si>
    <t>2021305</t>
  </si>
  <si>
    <t>第二大类 专业技术人员-工程技术人员-计算机销售工程师-1</t>
  </si>
  <si>
    <t>2021306</t>
  </si>
  <si>
    <t>第二大类 专业技术人员-工程技术人员-计算机乐谱制作师-1</t>
  </si>
  <si>
    <t>2021307</t>
  </si>
  <si>
    <t>第二大类 专业技术人员-工程技术人员-数字视频合成师-1</t>
  </si>
  <si>
    <t>2021308</t>
  </si>
  <si>
    <t>第二大类 专业技术人员-工程技术人员-计算机软件产品检验员-1</t>
  </si>
  <si>
    <t>2021309</t>
  </si>
  <si>
    <t>第二大类 专业技术人员-工程技术人员-电机与电器工程技术人员-3</t>
  </si>
  <si>
    <t>2021401</t>
  </si>
  <si>
    <t>第二大类 专业技术人员-工程技术人员-电力拖动与自动控制工程技术人员-2</t>
  </si>
  <si>
    <t>2021402</t>
  </si>
  <si>
    <t>第二大类 专业技术人员-工程技术人员-电线电缆与电工材料工程技术人员-2</t>
  </si>
  <si>
    <t>2021403</t>
  </si>
  <si>
    <t>第二大类 专业技术人员-工程技术人员-可编程序控制系统设计师-2</t>
  </si>
  <si>
    <t>2021404</t>
  </si>
  <si>
    <t>第二大类 专业技术人员-工程技术人员-发电工程技术人员-3</t>
  </si>
  <si>
    <t>2021501</t>
  </si>
  <si>
    <t>第二大类 专业技术人员-工程技术人员-输变电工程技术人员-3</t>
  </si>
  <si>
    <t>2021502</t>
  </si>
  <si>
    <t>第二大类 专业技术人员-工程技术人员-供用电工程技术人员-3</t>
  </si>
  <si>
    <t>2021503</t>
  </si>
  <si>
    <t>第二大类 专业技术人员-工程技术人员-邮政工程技术人员-2</t>
  </si>
  <si>
    <t>2021601</t>
  </si>
  <si>
    <t>第二大类 专业技术人员-工程技术人员-广播电视编播工程技术人员-2</t>
  </si>
  <si>
    <t>2021701</t>
  </si>
  <si>
    <t>第二大类 专业技术人员-工程技术人员-广播电视传输覆盖工程技术人员-2</t>
  </si>
  <si>
    <t>2021702</t>
  </si>
  <si>
    <t>第二大类 专业技术人员-工程技术人员-电影工程技术人员-2</t>
  </si>
  <si>
    <t>2021703</t>
  </si>
  <si>
    <t>第二大类 专业技术人员-工程技术人员-汽车运用工程技术人员-2</t>
  </si>
  <si>
    <t>2021801</t>
  </si>
  <si>
    <t>第二大类 专业技术人员-工程技术人员-船舶运用工程技术人员-2</t>
  </si>
  <si>
    <t>2021802</t>
  </si>
  <si>
    <t>第二大类 专业技术人员-工程技术人员-水上交通工程技术人员(进行水上安全监督管理、搜寻救助等行动)-4</t>
  </si>
  <si>
    <t>2021803</t>
  </si>
  <si>
    <t>第二大类 专业技术人员-工程技术人员-水上交通工程技术人员(不参与水上行动)-2</t>
  </si>
  <si>
    <t>2021804</t>
  </si>
  <si>
    <t>第二大类 专业技术人员-工程技术人员-海上救助打捞工程技术人员(救助打捞技术、装备研究、设计)-2</t>
  </si>
  <si>
    <t>2021806</t>
  </si>
  <si>
    <t>第二大类 专业技术人员-工程技术人员-船舶检验工程技术人员-2</t>
  </si>
  <si>
    <t>2021807</t>
  </si>
  <si>
    <t>第二大类 专业技术人员-工程技术人员-民用航空器维修与适航审定专业技术人员-3</t>
  </si>
  <si>
    <t>2021901</t>
  </si>
  <si>
    <t>第二大类 专业技术人员-工程技术人员-航空航行管理及飞行程序设计工程技术人员-1</t>
  </si>
  <si>
    <t>2021902</t>
  </si>
  <si>
    <t>第二大类 专业技术人员-工程技术人员-航空运输研究人员-1</t>
  </si>
  <si>
    <t>2021904</t>
  </si>
  <si>
    <t>第二大类 专业技术人员-工程技术人员-铁道运输工程研究人员-1</t>
  </si>
  <si>
    <t>2022001</t>
  </si>
  <si>
    <t>第二大类 专业技术人员-工程技术人员-铁路机务工程技术人员-2</t>
  </si>
  <si>
    <t>2022002</t>
  </si>
  <si>
    <t>第二大类 专业技术人员-工程技术人员-铁路车辆工程技术人员-2</t>
  </si>
  <si>
    <t>2022003</t>
  </si>
  <si>
    <t>第二大类 专业技术人员-工程技术人员-铁路电务工程技术人员-3</t>
  </si>
  <si>
    <t>2022004</t>
  </si>
  <si>
    <t>第二大类 专业技术人员-工程技术人员-城镇规划设计工程技术人员-1</t>
  </si>
  <si>
    <t>2022101</t>
  </si>
  <si>
    <t>第二大类 专业技术人员-工程技术人员-建筑设计工程技术人员-1</t>
  </si>
  <si>
    <t>2022102</t>
  </si>
  <si>
    <t>第二大类 专业技术人员-工程技术人员-土木建筑工程技术人员(亲临工地监督检查指导)-4</t>
  </si>
  <si>
    <t>2022103</t>
  </si>
  <si>
    <t>第二大类 专业技术人员-工程技术人员-土木建筑工程技术人员(不亲临工地)-4</t>
  </si>
  <si>
    <t>2022104</t>
  </si>
  <si>
    <t>第二大类 专业技术人员-工程技术人员-风景园林工程技术人员-2</t>
  </si>
  <si>
    <t>2022105</t>
  </si>
  <si>
    <t>第二大类 专业技术人员-工程技术人员-道路与桥梁工程技术人员-3</t>
  </si>
  <si>
    <t>2022106</t>
  </si>
  <si>
    <t>第二大类 专业技术人员-工程技术人员-港口与航道工程技术人员-3</t>
  </si>
  <si>
    <t>2022107</t>
  </si>
  <si>
    <t>第二大类 专业技术人员-工程技术人员-机场工程技术人员-3</t>
  </si>
  <si>
    <t>2022108</t>
  </si>
  <si>
    <t>第二大类 专业技术人员-工程技术人员-铁路建筑工程技术人员-2</t>
  </si>
  <si>
    <t>2022109</t>
  </si>
  <si>
    <t>第二大类 专业技术人员-工程技术人员-水利水电建筑工程技术人员-3</t>
  </si>
  <si>
    <t>2022110</t>
  </si>
  <si>
    <t>第二大类 专业技术人员-工程技术人员-建筑工程内勤工作人员-1</t>
  </si>
  <si>
    <t>2022111</t>
  </si>
  <si>
    <t>第二大类 专业技术人员-工程技术人员-土木建筑承包商-4</t>
  </si>
  <si>
    <t>2022112</t>
  </si>
  <si>
    <t>第二大类 专业技术人员-工程技术人员-建筑公司负责人、业务员-2</t>
  </si>
  <si>
    <t>2022113</t>
  </si>
  <si>
    <t>第二大类 专业技术人员-工程技术人员-引导参观工地服务人员-2</t>
  </si>
  <si>
    <t>2022114</t>
  </si>
  <si>
    <t>第二大类 专业技术人员-工程技术人员-硅酸盐工程技术人员-2</t>
  </si>
  <si>
    <t>2022201</t>
  </si>
  <si>
    <t>第二大类 专业技术人员-工程技术人员-石棉、石膏、云母等非金属矿及制品工程技术人员-2</t>
  </si>
  <si>
    <t>2022202</t>
  </si>
  <si>
    <t>第二大类 专业技术人员-工程技术人员-玻璃钢、复合材料等无机非金属新材料工程技术人员-2</t>
  </si>
  <si>
    <t>2022203</t>
  </si>
  <si>
    <t>第二大类 专业技术人员-工程技术人员-林业生态环境工程技术人员-3</t>
  </si>
  <si>
    <t>2022301</t>
  </si>
  <si>
    <t>第二大类 专业技术人员-工程技术人员-森林培育工程技术人员-2</t>
  </si>
  <si>
    <t>2022302</t>
  </si>
  <si>
    <t>第二大类 专业技术人员-工程技术人员-园林绿化工程技术人员-4</t>
  </si>
  <si>
    <t>2022303</t>
  </si>
  <si>
    <t>第二大类 专业技术人员-工程技术人员-野生动物保护与繁殖利用工程技术人员(研究调查野生动物资源及野生动物驯化、繁殖技术人员)-4</t>
  </si>
  <si>
    <t>2022304</t>
  </si>
  <si>
    <t>第二大类 专业技术人员-工程技术人员-野生动物保护与繁殖利用工程技术人员（设计、研制猎枪、猎具，改进狩猎技术，研究野生动物肉、毛皮产品测定、分析、储藏技术人员）-2</t>
  </si>
  <si>
    <t>2022305</t>
  </si>
  <si>
    <t>第二大类 专业技术人员-工程技术人员-自然保护区工程技术人员-3</t>
  </si>
  <si>
    <t>2022306</t>
  </si>
  <si>
    <t>第二大类 专业技术人员-工程技术人员-森林保护工程技术人员-3</t>
  </si>
  <si>
    <t>2022307</t>
  </si>
  <si>
    <t>第二大类 专业技术人员-工程技术人员-木材、竹材加工工程技术人员-4</t>
  </si>
  <si>
    <t>2022308</t>
  </si>
  <si>
    <t>第二大类 专业技术人员-工程技术人员-森林采伐和运输工程技术人员-4</t>
  </si>
  <si>
    <t>2022309</t>
  </si>
  <si>
    <t>第二大类 专业技术人员-工程技术人员-经济林和林特产品加工工程技术人员-2</t>
  </si>
  <si>
    <t>2022310</t>
  </si>
  <si>
    <t>第二大类 专业技术人员-工程技术人员-森林资源管理与监测工程技术人员-2</t>
  </si>
  <si>
    <t>2022311</t>
  </si>
  <si>
    <t>第二大类 专业技术人员-工程技术人员-水资源勘测工程技术人员-3</t>
  </si>
  <si>
    <t>2022401</t>
  </si>
  <si>
    <t>第二大类 专业技术人员-工程技术人员-治河及泥沙治理工程技术人员-3</t>
  </si>
  <si>
    <t>2022402</t>
  </si>
  <si>
    <t>第二大类 专业技术人员-工程技术人员-水利工程师-2</t>
  </si>
  <si>
    <t>2022403</t>
  </si>
  <si>
    <t>第二大类 专业技术人员-工程技术人员-海洋调查与监测工程技术人员-3</t>
  </si>
  <si>
    <t>2022501</t>
  </si>
  <si>
    <t>第二大类 专业技术人员-工程技术人员-海洋环境预报工程技术人员-2</t>
  </si>
  <si>
    <t>2022502</t>
  </si>
  <si>
    <t>第二大类 专业技术人员-工程技术人员-海水淡化、潮汐能、波浪能等海洋能源开发和保护工程技术人员-3</t>
  </si>
  <si>
    <t>2022504</t>
  </si>
  <si>
    <t>第二大类 专业技术人员-工程技术人员-海洋生态系统保护等海洋资源开发利用和保护工程技术人员-3</t>
  </si>
  <si>
    <t>2022505</t>
  </si>
  <si>
    <t>第二大类 专业技术人员-工程技术人员-海洋工程设计规划技术人员-2</t>
  </si>
  <si>
    <t>2022507</t>
  </si>
  <si>
    <t>第二大类 专业技术人员-工程技术人员-水产养殖工程技术人员-2</t>
  </si>
  <si>
    <t>2022601</t>
  </si>
  <si>
    <t>第二大类 专业技术人员-工程技术人员-渔业资源开发利用工程技术人员-2</t>
  </si>
  <si>
    <t>2022602</t>
  </si>
  <si>
    <t>第二大类 专业技术人员-工程技术人员-纺纱工程技术人员-2</t>
  </si>
  <si>
    <t>2022701</t>
  </si>
  <si>
    <t>第二大类 专业技术人员-工程技术人员-织造工程技术人员-2</t>
  </si>
  <si>
    <t>2022702</t>
  </si>
  <si>
    <t>第二大类 专业技术人员-工程技术人员-染整工程技术人员-2</t>
  </si>
  <si>
    <t>2022703</t>
  </si>
  <si>
    <t>第二大类 专业技术人员-工程技术人员-纺织工程工程师-2</t>
  </si>
  <si>
    <t>2022704</t>
  </si>
  <si>
    <t>第二大类 专业技术人员-工程技术人员-食品营养卫生研究及食品加工、储运工艺技术开发应用人员-1</t>
  </si>
  <si>
    <t>2022801</t>
  </si>
  <si>
    <t>第二大类 专业技术人员-工程技术人员-气象观测人员-2</t>
  </si>
  <si>
    <t>2022901</t>
  </si>
  <si>
    <t>第二大类 专业技术人员-工程技术人员-天气预报人员-1</t>
  </si>
  <si>
    <t>2022902</t>
  </si>
  <si>
    <t>第二大类 专业技术人员-工程技术人员-气候监测预测人员-1</t>
  </si>
  <si>
    <t>2022903</t>
  </si>
  <si>
    <t>第二大类 专业技术人员-工程技术人员-应用气象人员-1</t>
  </si>
  <si>
    <t>2022904</t>
  </si>
  <si>
    <t>第二大类 专业技术人员-工程技术人员-气象服务人员-1</t>
  </si>
  <si>
    <t>2022905</t>
  </si>
  <si>
    <t>第二大类 专业技术人员-工程技术人员-地震工程技术人员-1</t>
  </si>
  <si>
    <t>2023001</t>
  </si>
  <si>
    <t>第二大类 专业技术人员-工程技术人员-环境损害控制工程技术人员-1</t>
  </si>
  <si>
    <t>2023101</t>
  </si>
  <si>
    <t>第二大类 专业技术人员-工程技术人员-环境监测工程技术人员-1</t>
  </si>
  <si>
    <t>2023102</t>
  </si>
  <si>
    <t>第二大类 专业技术人员-工程技术人员-环境污染治理工程技术人员-2</t>
  </si>
  <si>
    <t>2023103</t>
  </si>
  <si>
    <t>第二大类 专业技术人员-工程技术人员-环境保护工程灾害信息员-1</t>
  </si>
  <si>
    <t>2023104</t>
  </si>
  <si>
    <t>第二大类 专业技术人员-工程技术人员-安全工程技术人员(安全科学技术研究、开发与推广，安全工程设计施工、安全生产运行控制，安全检测、监督、评估，事故调查分析与预测预防)-2</t>
  </si>
  <si>
    <t>2023201</t>
  </si>
  <si>
    <t>第二大类 专业技术人员-工程技术人员-安全防范系统安装维护员-2</t>
  </si>
  <si>
    <t>2023202</t>
  </si>
  <si>
    <t>第二大类 专业技术人员-工程技术人员-安全防范设计评估师-2</t>
  </si>
  <si>
    <t>2023203</t>
  </si>
  <si>
    <t>第二大类 专业技术人员-工程技术人员-标准化工程技术人员(从事技术、服务、管理标准化的研究和标准制定、实施、监督、管理的工程技术人员)-1</t>
  </si>
  <si>
    <t>2023301</t>
  </si>
  <si>
    <t>第二大类 专业技术人员-工程技术人员-计量工程技术人员-1</t>
  </si>
  <si>
    <t>2023302</t>
  </si>
  <si>
    <t>第二大类 专业技术人员-工程技术人员-质量工程技术人员-1</t>
  </si>
  <si>
    <t>2023303</t>
  </si>
  <si>
    <t>第二大类 专业技术人员-工程技术人员-普通工业管理工程技术人员-1</t>
  </si>
  <si>
    <t>2023401</t>
  </si>
  <si>
    <t>第二大类 专业技术人员-工程技术人员-系统规划与管理工程技术人员-1</t>
  </si>
  <si>
    <t>2023402</t>
  </si>
  <si>
    <t>第二大类 专业技术人员-工程技术人员-设施规划与设计工程技术人员-1</t>
  </si>
  <si>
    <t>2023403</t>
  </si>
  <si>
    <t>第二大类 专业技术人员-工程技术人员-生产组织与管理工程技术人员-1</t>
  </si>
  <si>
    <t>2023404</t>
  </si>
  <si>
    <t>第二大类 专业技术人员-工程技术人员-质量管理与可靠性控制工程技术人员-1</t>
  </si>
  <si>
    <t>2023405</t>
  </si>
  <si>
    <t>第二大类 专业技术人员-工程技术人员-营销工程技术人员-1</t>
  </si>
  <si>
    <t>2023406</t>
  </si>
  <si>
    <t>第二大类 专业技术人员-工程技术人员-人力资源开发与管理工程技术人员-1</t>
  </si>
  <si>
    <t>2023407</t>
  </si>
  <si>
    <t>第二大类 专业技术人员-农业技术人员-土壤肥料技术人员-2</t>
  </si>
  <si>
    <t>2030101</t>
  </si>
  <si>
    <t>第二大类 专业技术人员-农业技术人员-植物保护技术人员-2</t>
  </si>
  <si>
    <t>2030201</t>
  </si>
  <si>
    <t>第二大类 专业技术人员-农业技术人员-园艺技术人员-4</t>
  </si>
  <si>
    <t>2030301</t>
  </si>
  <si>
    <t>第二大类 专业技术人员-农业技术人员-作物遗传育种栽培技术人员-2</t>
  </si>
  <si>
    <t>2030401</t>
  </si>
  <si>
    <t>第二大类 专业技术人员-农业技术人员-兽医-2</t>
  </si>
  <si>
    <t>2030501</t>
  </si>
  <si>
    <t>第二大类 专业技术人员-农业技术人员-兽药技术人员-2</t>
  </si>
  <si>
    <t>2030502</t>
  </si>
  <si>
    <t>第二大类 专业技术人员-农业技术人员-畜牧技术人员-2</t>
  </si>
  <si>
    <t>2030601</t>
  </si>
  <si>
    <t>第二大类 专业技术人员-农业技术人员-草业技术人员-2</t>
  </si>
  <si>
    <t>2030602</t>
  </si>
  <si>
    <t>第二大类 专业技术人员-农业技术人员-农业技师、指导员-2</t>
  </si>
  <si>
    <t>2030701</t>
  </si>
  <si>
    <t>第二大类 专业技术人员-飞机和船舶技术人员-船舶甲板部技术人员-4</t>
  </si>
  <si>
    <t>2040201</t>
  </si>
  <si>
    <t>第二大类 专业技术人员-飞机和船舶技术人员-船舶轮机部技术人员-4</t>
  </si>
  <si>
    <t>2040202</t>
  </si>
  <si>
    <t>第二大类 专业技术人员-飞机和船舶技术人员-船舶引航员-4</t>
  </si>
  <si>
    <t>2040203</t>
  </si>
  <si>
    <t>第二大类 专业技术人员-飞机和船舶技术人员-船舶轮机长-4</t>
  </si>
  <si>
    <t>2040205</t>
  </si>
  <si>
    <t>第二大类 专业技术人员-飞机和船舶技术人员-大副-4</t>
  </si>
  <si>
    <t>2040206</t>
  </si>
  <si>
    <t>第二大类 专业技术人员-飞机和船舶技术人员-二副-4</t>
  </si>
  <si>
    <t>2040207</t>
  </si>
  <si>
    <t>第二大类 专业技术人员-飞机和船舶技术人员-三副-4</t>
  </si>
  <si>
    <t>2040208</t>
  </si>
  <si>
    <t>第二大类 专业技术人员-飞机和船舶技术人员-大管轮-4</t>
  </si>
  <si>
    <t>2040209</t>
  </si>
  <si>
    <t>第二大类 专业技术人员-飞机和船舶技术人员-二管轮-4</t>
  </si>
  <si>
    <t>2040210</t>
  </si>
  <si>
    <t>第二大类 专业技术人员-飞机和船舶技术人员-三管轮-4</t>
  </si>
  <si>
    <t>2040211</t>
  </si>
  <si>
    <t>第二大类 专业技术人员-飞机和船舶技术人员-船舶报务员-4</t>
  </si>
  <si>
    <t>2040212</t>
  </si>
  <si>
    <t>第二大类 专业技术人员-飞机和船舶技术人员-船舶事务长-4</t>
  </si>
  <si>
    <t>2040213</t>
  </si>
  <si>
    <t>第二大类 专业技术人员-飞机和船舶技术人员-船舶引水员-4</t>
  </si>
  <si>
    <t>2040214</t>
  </si>
  <si>
    <t>第二大类 专业技术人员-卫生专业技术人员-内科医生、医师-1</t>
  </si>
  <si>
    <t>2050101</t>
  </si>
  <si>
    <t>第二大类 专业技术人员-卫生专业技术人员-外科医生、医师-2</t>
  </si>
  <si>
    <t>2050102</t>
  </si>
  <si>
    <t>第二大类 专业技术人员-卫生专业技术人员-儿科医生、医师-1</t>
  </si>
  <si>
    <t>2050103</t>
  </si>
  <si>
    <t>第二大类 专业技术人员-卫生专业技术人员-妇产科医生、医师-2</t>
  </si>
  <si>
    <t>2050104</t>
  </si>
  <si>
    <t>第二大类 专业技术人员-卫生专业技术人员-眼科医生、医师-1</t>
  </si>
  <si>
    <t>2050105</t>
  </si>
  <si>
    <t>第二大类 专业技术人员-卫生专业技术人员-耳鼻喉科医生、医师-1</t>
  </si>
  <si>
    <t>2050106</t>
  </si>
  <si>
    <t>第二大类 专业技术人员-卫生专业技术人员-口腔科医生、医师-1</t>
  </si>
  <si>
    <t>2050107</t>
  </si>
  <si>
    <t>第二大类 专业技术人员-卫生专业技术人员-皮肤科医生、医师-1</t>
  </si>
  <si>
    <t>2050108</t>
  </si>
  <si>
    <t>第二大类 专业技术人员-卫生专业技术人员-精神科医生、医师-3</t>
  </si>
  <si>
    <t>2050109</t>
  </si>
  <si>
    <t>第二大类 专业技术人员-卫生专业技术人员-心理医生、医师-1</t>
  </si>
  <si>
    <t>2050110</t>
  </si>
  <si>
    <t>第二大类 专业技术人员-卫生专业技术人员-传染病科医生、医师-3</t>
  </si>
  <si>
    <t>2050111</t>
  </si>
  <si>
    <t>第二大类 专业技术人员-卫生专业技术人员-急诊科医生、医师-2</t>
  </si>
  <si>
    <t>2050112</t>
  </si>
  <si>
    <t>第二大类 专业技术人员-卫生专业技术人员-康复科医生、医师-1</t>
  </si>
  <si>
    <t>2050113</t>
  </si>
  <si>
    <t>第二大类 专业技术人员-卫生专业技术人员-麻醉科医生、医师-1</t>
  </si>
  <si>
    <t>2050114</t>
  </si>
  <si>
    <t>第二大类 专业技术人员-卫生专业技术人员-病理科医生、医师-1</t>
  </si>
  <si>
    <t>2050115</t>
  </si>
  <si>
    <t>第二大类 专业技术人员-卫生专业技术人员-放射科医生、医师-2</t>
  </si>
  <si>
    <t>2050116</t>
  </si>
  <si>
    <t>第二大类 专业技术人员-卫生专业技术人员-核医学医生、医师-2</t>
  </si>
  <si>
    <t>2050117</t>
  </si>
  <si>
    <t>第二大类 专业技术人员-卫生专业技术人员-超声诊断科医生、医师-1</t>
  </si>
  <si>
    <t>2050118</t>
  </si>
  <si>
    <t>第二大类 专业技术人员-卫生专业技术人员-放射肿瘤科医生、医师-2</t>
  </si>
  <si>
    <t>2050119</t>
  </si>
  <si>
    <t>第二大类 专业技术人员-卫生专业技术人员-全科医生、医师-1</t>
  </si>
  <si>
    <t>2050120</t>
  </si>
  <si>
    <t>第二大类 专业技术人员-卫生专业技术人员-乡村医生、医师-2</t>
  </si>
  <si>
    <t>2050121</t>
  </si>
  <si>
    <t>第二大类 专业技术人员-卫生专业技术人员-妇幼保健医生、医师-1</t>
  </si>
  <si>
    <t>2050122</t>
  </si>
  <si>
    <t>第二大类 专业技术人员-卫生专业技术人员-输（采供）血医生、医师-2</t>
  </si>
  <si>
    <t>2050123</t>
  </si>
  <si>
    <t>第二大类 专业技术人员-卫生专业技术人员-中医内科医生、医师-1</t>
  </si>
  <si>
    <t>2050201</t>
  </si>
  <si>
    <t>第二大类 专业技术人员-卫生专业技术人员-中医外科医生、医师-1</t>
  </si>
  <si>
    <t>2050202</t>
  </si>
  <si>
    <t>第二大类 专业技术人员-卫生专业技术人员-中医妇科医生、医师-1</t>
  </si>
  <si>
    <t>2050203</t>
  </si>
  <si>
    <t>第二大类 专业技术人员-卫生专业技术人员-中医儿科医生、医师-1</t>
  </si>
  <si>
    <t>2050204</t>
  </si>
  <si>
    <t>第二大类 专业技术人员-卫生专业技术人员-中医眼科医生、医师-1</t>
  </si>
  <si>
    <t>2050205</t>
  </si>
  <si>
    <t>第二大类 专业技术人员-卫生专业技术人员-中医皮肤科医生、医师-1</t>
  </si>
  <si>
    <t>2050206</t>
  </si>
  <si>
    <t>第二大类 专业技术人员-卫生专业技术人员-中医骨伤科医生、医师-2</t>
  </si>
  <si>
    <t>2050207</t>
  </si>
  <si>
    <t>第二大类 专业技术人员-卫生专业技术人员-中医肛肠科医生、医师-1</t>
  </si>
  <si>
    <t>2050208</t>
  </si>
  <si>
    <t>第二大类 专业技术人员-卫生专业技术人员-中医耳鼻喉科医生、医师-1</t>
  </si>
  <si>
    <t>2050209</t>
  </si>
  <si>
    <t>第二大类 专业技术人员-卫生专业技术人员-针炙科医生、医师-1</t>
  </si>
  <si>
    <t>2050210</t>
  </si>
  <si>
    <t>第二大类 专业技术人员-卫生专业技术人员-推拿按摩科医生、医师-2</t>
  </si>
  <si>
    <t>2050211</t>
  </si>
  <si>
    <t>第二大类 专业技术人员-卫生专业技术人员-中西医结合医生、医师-1</t>
  </si>
  <si>
    <t>2050301</t>
  </si>
  <si>
    <t>第二大类 专业技术人员-卫生专业技术人员-民族医生、医师-1</t>
  </si>
  <si>
    <t>2050401</t>
  </si>
  <si>
    <t>第二大类 专业技术人员-卫生专业技术人员-流行病学医生、医师-1</t>
  </si>
  <si>
    <t>2050501</t>
  </si>
  <si>
    <t>第二大类 专业技术人员-卫生专业技术人员-营养与食品卫生医生、医师-1</t>
  </si>
  <si>
    <t>2050502</t>
  </si>
  <si>
    <t>第二大类 专业技术人员-卫生专业技术人员-环境卫生医生、医师-1</t>
  </si>
  <si>
    <t>2050503</t>
  </si>
  <si>
    <t>第二大类 专业技术人员-卫生专业技术人员-职业病医生、医师-1</t>
  </si>
  <si>
    <t>2050504</t>
  </si>
  <si>
    <t>第二大类 专业技术人员-卫生专业技术人员-劳动(职业)卫生医生、医师-1</t>
  </si>
  <si>
    <t>2050505</t>
  </si>
  <si>
    <t>第二大类 专业技术人员-卫生专业技术人员-放射卫生医生、医师-2</t>
  </si>
  <si>
    <t>2050506</t>
  </si>
  <si>
    <t>第二大类 专业技术人员-卫生专业技术人员-少儿和学校卫生医生、医师-1</t>
  </si>
  <si>
    <t>2050507</t>
  </si>
  <si>
    <t>第二大类 专业技术人员-卫生专业技术人员-健康管理师-1</t>
  </si>
  <si>
    <t>2050508</t>
  </si>
  <si>
    <t>第二大类 专业技术人员-卫生专业技术人员-公共营养师-1</t>
  </si>
  <si>
    <t>2050509</t>
  </si>
  <si>
    <t>第二大类 专业技术人员-卫生专业技术人员-药剂师-1</t>
  </si>
  <si>
    <t>2050601</t>
  </si>
  <si>
    <t>第二大类 专业技术人员-卫生专业技术人员-影像技师-2</t>
  </si>
  <si>
    <t>2050701</t>
  </si>
  <si>
    <t>第二大类 专业技术人员-卫生专业技术人员-麻醉技师-1</t>
  </si>
  <si>
    <t>2050702</t>
  </si>
  <si>
    <t>第二大类 专业技术人员-卫生专业技术人员-病理技师-1</t>
  </si>
  <si>
    <t>2050703</t>
  </si>
  <si>
    <t>第二大类 专业技术人员-卫生专业技术人员-临床检验技师-1</t>
  </si>
  <si>
    <t>2050704</t>
  </si>
  <si>
    <t>第二大类 专业技术人员-卫生专业技术人员-公卫检验技师-1</t>
  </si>
  <si>
    <t>2050705</t>
  </si>
  <si>
    <t>第二大类 专业技术人员-卫生专业技术人员-卫生工程技师-1</t>
  </si>
  <si>
    <t>2050706</t>
  </si>
  <si>
    <t>第二大类 专业技术人员-卫生专业技术人员-输(采供)血技师-2</t>
  </si>
  <si>
    <t>2050707</t>
  </si>
  <si>
    <t>第二大类 专业技术人员-卫生专业技术人员-放射线之技术人员-2</t>
  </si>
  <si>
    <t>2050708</t>
  </si>
  <si>
    <t>第二大类 专业技术人员-卫生专业技术人员-放射机器修理人员-4</t>
  </si>
  <si>
    <t>2050709</t>
  </si>
  <si>
    <t>第二大类 专业技术人员-卫生专业技术人员-医学设备管理师-2</t>
  </si>
  <si>
    <t>2050710</t>
  </si>
  <si>
    <t>第二大类 专业技术人员-卫生专业技术人员-病房护士、护师-1</t>
  </si>
  <si>
    <t>2050801</t>
  </si>
  <si>
    <t>第二大类 专业技术人员-卫生专业技术人员-门诊护士、护师-1</t>
  </si>
  <si>
    <t>2050802</t>
  </si>
  <si>
    <t>第二大类 专业技术人员-卫生专业技术人员-急诊护士、护师-2</t>
  </si>
  <si>
    <t>2050803</t>
  </si>
  <si>
    <t>第二大类 专业技术人员-卫生专业技术人员-手术室护士、护师-2</t>
  </si>
  <si>
    <t>2050804</t>
  </si>
  <si>
    <t>第二大类 专业技术人员-卫生专业技术人员-供应室护士、护师-1</t>
  </si>
  <si>
    <t>2050805</t>
  </si>
  <si>
    <t>第二大类 专业技术人员-卫生专业技术人员-社区护士、护师-1</t>
  </si>
  <si>
    <t>2050806</t>
  </si>
  <si>
    <t>第二大类 专业技术人员-卫生专业技术人员-助产员-2</t>
  </si>
  <si>
    <t>2050807</t>
  </si>
  <si>
    <t>第二大类 专业技术人员-卫生专业技术人员-医疗救护员-1</t>
  </si>
  <si>
    <t>2050808</t>
  </si>
  <si>
    <t>第二大类 专业技术人员-卫生专业技术人员-医务行政人员-1</t>
  </si>
  <si>
    <t>2050901</t>
  </si>
  <si>
    <t>第二大类 专业技术人员-卫生专业技术人员-监狱、看守所医护人员-4</t>
  </si>
  <si>
    <t>2050902</t>
  </si>
  <si>
    <t>第二大类 专业技术人员-经济业务人员-经济计划人员-1</t>
  </si>
  <si>
    <t>2060101</t>
  </si>
  <si>
    <t>第二大类 专业技术人员-经济业务人员-统计人员-1</t>
  </si>
  <si>
    <t>2060201</t>
  </si>
  <si>
    <t>第二大类 专业技术人员-经济业务人员-会计人员-1</t>
  </si>
  <si>
    <t>2060301</t>
  </si>
  <si>
    <t>第二大类 专业技术人员-经济业务人员-审计人员-1</t>
  </si>
  <si>
    <t>2060401</t>
  </si>
  <si>
    <t>第二大类 专业技术人员-经济业务人员-国际商务人员-1</t>
  </si>
  <si>
    <t>2060501</t>
  </si>
  <si>
    <t>第二大类 专业技术人员-经济业务人员-品牌管理师-1</t>
  </si>
  <si>
    <t>2060601</t>
  </si>
  <si>
    <t>第二大类 专业技术人员-经济业务人员-职业信息分析师-1</t>
  </si>
  <si>
    <t>2060701</t>
  </si>
  <si>
    <t>第二大类 专业技术人员-经济业务人员-调查分析师-1</t>
  </si>
  <si>
    <t>2060702</t>
  </si>
  <si>
    <t>第二大类 专业技术人员-经济业务人员-投资分析师-1</t>
  </si>
  <si>
    <t>2060703</t>
  </si>
  <si>
    <t>第二大类 专业技术人员-金融业务人员-银行货币发行员-1</t>
  </si>
  <si>
    <t>2070101</t>
  </si>
  <si>
    <t>第二大类 专业技术人员-金融业务人员-银行国库业务员-1</t>
  </si>
  <si>
    <t>2070102</t>
  </si>
  <si>
    <t>第二大类 专业技术人员-金融业务人员-银行外汇管理员-1</t>
  </si>
  <si>
    <t>2070103</t>
  </si>
  <si>
    <t>第二大类 专业技术人员-金融业务人员-银行清算员-1</t>
  </si>
  <si>
    <t>2070104</t>
  </si>
  <si>
    <t>第二大类 专业技术人员-金融业务人员-银行信贷员-2</t>
  </si>
  <si>
    <t>2070105</t>
  </si>
  <si>
    <t>第二大类 专业技术人员-金融业务人员-银行国际业务处理人员-1</t>
  </si>
  <si>
    <t>2070106</t>
  </si>
  <si>
    <t>第二大类 专业技术人员-金融业务人员-银行信托业务处理人员-1</t>
  </si>
  <si>
    <t>2070107</t>
  </si>
  <si>
    <t>第二大类 专业技术人员-金融业务人员-银行信用卡业务处理人员-1</t>
  </si>
  <si>
    <t>2070108</t>
  </si>
  <si>
    <t>第二大类 专业技术人员-金融业务人员-银行储蓄员-1</t>
  </si>
  <si>
    <t>2070109</t>
  </si>
  <si>
    <t>第二大类 专业技术人员-金融业务人员-现金运送车司机、点钞员、押送员-3</t>
  </si>
  <si>
    <t>2070110</t>
  </si>
  <si>
    <t>第二大类 专业技术人员-金融业务人员-精算师-1</t>
  </si>
  <si>
    <t>2070201</t>
  </si>
  <si>
    <t>第二大类 专业技术人员-金融业务人员-保险推销员-2</t>
  </si>
  <si>
    <t>2070202</t>
  </si>
  <si>
    <t>第二大类 专业技术人员-金融业务人员-保险理赔员-1</t>
  </si>
  <si>
    <t>2070203</t>
  </si>
  <si>
    <t>第二大类 专业技术人员-金融业务人员-保险收费员-2</t>
  </si>
  <si>
    <t>2070204</t>
  </si>
  <si>
    <t>第二大类 专业技术人员-金融业务人员-保险调查员-2</t>
  </si>
  <si>
    <t>2070205</t>
  </si>
  <si>
    <t>第二大类 专业技术人员-金融业务人员-征信人员-2</t>
  </si>
  <si>
    <t>2070206</t>
  </si>
  <si>
    <t>第二大类 专业技术人员-金融业务人员-证券发行员-1</t>
  </si>
  <si>
    <t>2070301</t>
  </si>
  <si>
    <t>第二大类 专业技术人员-金融业务人员-证券交易员-1</t>
  </si>
  <si>
    <t>2070302</t>
  </si>
  <si>
    <t>第二大类 专业技术人员-金融业务人员-证券投资顾问-1</t>
  </si>
  <si>
    <t>2070303</t>
  </si>
  <si>
    <t>第二大类 专业技术人员-金融业务人员-信用管理师-1</t>
  </si>
  <si>
    <t>2070401</t>
  </si>
  <si>
    <t>第二大类 专业技术人员-金融业务人员-金融一般内勤人员-1</t>
  </si>
  <si>
    <t>2070501</t>
  </si>
  <si>
    <t>第二大类 专业技术人员-金融业务人员-金融外务员-2</t>
  </si>
  <si>
    <t>2070502</t>
  </si>
  <si>
    <t>第二大类 专业技术人员-法律专业人员-法官-1</t>
  </si>
  <si>
    <t>2080101</t>
  </si>
  <si>
    <t>第二大类 专业技术人员-法律专业人员-检察官-1</t>
  </si>
  <si>
    <t>2080102</t>
  </si>
  <si>
    <t>第二大类 专业技术人员-法律专业人员-律师-1</t>
  </si>
  <si>
    <t>2080103</t>
  </si>
  <si>
    <t>第二大类 专业技术人员-法律专业人员-公证员-1</t>
  </si>
  <si>
    <t>2080104</t>
  </si>
  <si>
    <t>第二大类 专业技术人员-法律专业人员-法医-2</t>
  </si>
  <si>
    <t>2080105</t>
  </si>
  <si>
    <t>第二大类 专业技术人员-法律专业人员-书记员-1</t>
  </si>
  <si>
    <t>2080106</t>
  </si>
  <si>
    <t>第二大类 专业技术人员-法律专业人员-商业犯罪调查处理人员-3</t>
  </si>
  <si>
    <t>2080107</t>
  </si>
  <si>
    <t>第二大类 专业技术人员-教学人员-高等教育教师-1</t>
  </si>
  <si>
    <t>2090101</t>
  </si>
  <si>
    <t>第二大类 专业技术人员-教学人员-中等职业教育理论-1</t>
  </si>
  <si>
    <t>2090102</t>
  </si>
  <si>
    <t>第二大类 专业技术人员-教学人员-实习指导教师-1</t>
  </si>
  <si>
    <t>2090103</t>
  </si>
  <si>
    <t>第二大类 专业技术人员-教学人员-中学教师-1</t>
  </si>
  <si>
    <t>2090104</t>
  </si>
  <si>
    <t>第二大类 专业技术人员-教学人员-小学教师-1</t>
  </si>
  <si>
    <t>2090105</t>
  </si>
  <si>
    <t>第二大类 专业技术人员-教学人员-幼儿教师-1</t>
  </si>
  <si>
    <t>2090106</t>
  </si>
  <si>
    <t>第二大类 专业技术人员-教学人员-特殊教育教师-1</t>
  </si>
  <si>
    <t>2090107</t>
  </si>
  <si>
    <t>第二大类 专业技术人员-教学人员-家庭教师-1</t>
  </si>
  <si>
    <t>2090108</t>
  </si>
  <si>
    <t>第二大类 专业技术人员-教学人员-校工-2</t>
  </si>
  <si>
    <t>2090109</t>
  </si>
  <si>
    <t>第二大类 专业技术人员-教学人员-军训教官、体育教师-2</t>
  </si>
  <si>
    <t>2090110</t>
  </si>
  <si>
    <t>第二大类 专业技术人员-教学人员-汽车驾驶训练班教练-3</t>
  </si>
  <si>
    <t>2090111</t>
  </si>
  <si>
    <t>第二大类 专业技术人员-教学人员-一般学生-1</t>
  </si>
  <si>
    <t>2090114</t>
  </si>
  <si>
    <t>第二大类 专业技术人员-教学人员-学龄前儿童-1</t>
  </si>
  <si>
    <t>2090115</t>
  </si>
  <si>
    <t>第二大类 专业技术人员-文学艺术工作人员-文学作家-1</t>
  </si>
  <si>
    <t>2100101</t>
  </si>
  <si>
    <t>第二大类 专业技术人员-文学艺术工作人员-曲艺作家-1</t>
  </si>
  <si>
    <t>2100102</t>
  </si>
  <si>
    <t>第二大类 专业技术人员-文学艺术工作人员-剧作家-1</t>
  </si>
  <si>
    <t>2100103</t>
  </si>
  <si>
    <t>第二大类 专业技术人员-文学艺术工作人员-作曲家-1</t>
  </si>
  <si>
    <t>2100104</t>
  </si>
  <si>
    <t>第二大类 专业技术人员-文学艺术工作人员-词作家-1</t>
  </si>
  <si>
    <t>2100105</t>
  </si>
  <si>
    <t>第二大类 专业技术人员-文学艺术工作人员-文艺评论员-1</t>
  </si>
  <si>
    <t>2100106</t>
  </si>
  <si>
    <t>第二大类 专业技术人员-文学艺术工作人员-皮影戏木偶戏作家-1</t>
  </si>
  <si>
    <t>2100107</t>
  </si>
  <si>
    <t>第二大类 专业技术人员-文学艺术工作人员-电影电视导演-2</t>
  </si>
  <si>
    <t>2100201</t>
  </si>
  <si>
    <t>第二大类 专业技术人员-文学艺术工作人员-戏剧导演-1</t>
  </si>
  <si>
    <t>2100202</t>
  </si>
  <si>
    <t>第二大类 专业技术人员-文学艺术工作人员-舞蹈编导-1</t>
  </si>
  <si>
    <t>2100203</t>
  </si>
  <si>
    <t>第二大类 专业技术人员-文学艺术工作人员-音乐指挥-1</t>
  </si>
  <si>
    <t>2100204</t>
  </si>
  <si>
    <t>第二大类 专业技术人员-文学艺术工作人员-武术指导-3</t>
  </si>
  <si>
    <t>2100205</t>
  </si>
  <si>
    <t>第二大类 专业技术人员-文学艺术工作人员-电影电视演员-2</t>
  </si>
  <si>
    <t>2100301</t>
  </si>
  <si>
    <t>第二大类 专业技术人员-文学艺术工作人员-戏剧演员-2</t>
  </si>
  <si>
    <t>2100302</t>
  </si>
  <si>
    <t>第二大类 专业技术人员-文学艺术工作人员-舞蹈演员-2</t>
  </si>
  <si>
    <t>2100303</t>
  </si>
  <si>
    <t>第二大类 专业技术人员-文学艺术工作人员-曲艺演员-1</t>
  </si>
  <si>
    <t>2100304</t>
  </si>
  <si>
    <t>第二大类 专业技术人员-文学艺术工作人员-杂技魔术演员-3</t>
  </si>
  <si>
    <t>2100305</t>
  </si>
  <si>
    <t>第二大类 专业技术人员-文学艺术工作人员-歌唱演员-2</t>
  </si>
  <si>
    <t>2100306</t>
  </si>
  <si>
    <t>第二大类 专业技术人员-文学艺术工作人员-皮影戏演员-1</t>
  </si>
  <si>
    <t>2100307</t>
  </si>
  <si>
    <t>第二大类 专业技术人员-文学艺术工作人员-木偶戏演员-1</t>
  </si>
  <si>
    <t>2100308</t>
  </si>
  <si>
    <t>第二大类 专业技术人员-文学艺术工作人员-武打演员-5</t>
  </si>
  <si>
    <t>2100309</t>
  </si>
  <si>
    <t>第二大类 专业技术人员-文学艺术工作人员-配音演员-1</t>
  </si>
  <si>
    <t>2100313</t>
  </si>
  <si>
    <t>第二大类 专业技术人员-文学艺术工作人员-群众演员-2</t>
  </si>
  <si>
    <t>2100314</t>
  </si>
  <si>
    <t>第二大类 专业技术人员-文学艺术工作人员-民族乐器演奏员-1</t>
  </si>
  <si>
    <t>2100401</t>
  </si>
  <si>
    <t>第二大类 专业技术人员-文学艺术工作人员-外国乐器演奏员-1</t>
  </si>
  <si>
    <t>2100402</t>
  </si>
  <si>
    <t>第二大类 专业技术人员-文学艺术工作人员-电影电视制片人-1</t>
  </si>
  <si>
    <t>2100501</t>
  </si>
  <si>
    <t>第二大类 专业技术人员-文学艺术工作人员-电影电视场记-2</t>
  </si>
  <si>
    <t>2100502</t>
  </si>
  <si>
    <t>第二大类 专业技术人员-文学艺术工作人员-电影电视摄影师-2</t>
  </si>
  <si>
    <t>2100503</t>
  </si>
  <si>
    <t>第二大类 专业技术人员-文学艺术工作人员-照明师-2</t>
  </si>
  <si>
    <t>2100504</t>
  </si>
  <si>
    <t>第二大类 专业技术人员-文学艺术工作人员-录音师-1</t>
  </si>
  <si>
    <t>2100505</t>
  </si>
  <si>
    <t>第二大类 专业技术人员-文学艺术工作人员-剪辑师-1</t>
  </si>
  <si>
    <t>2100506</t>
  </si>
  <si>
    <t>第二大类 专业技术人员-文学艺术工作人员-美工师-1</t>
  </si>
  <si>
    <t>2100507</t>
  </si>
  <si>
    <t>第二大类 专业技术人员-文学艺术工作人员-化妆师-1</t>
  </si>
  <si>
    <t>2100508</t>
  </si>
  <si>
    <t>第二大类 专业技术人员-文学艺术工作人员-置景师-4</t>
  </si>
  <si>
    <t>2100509</t>
  </si>
  <si>
    <t>第二大类 专业技术人员-文学艺术工作人员-道具师-2</t>
  </si>
  <si>
    <t>2100510</t>
  </si>
  <si>
    <t>第二大类 专业技术人员-文学艺术工作人员-电影电视片发行人-1</t>
  </si>
  <si>
    <t>2100511</t>
  </si>
  <si>
    <t>第二大类 专业技术人员-文学艺术工作人员-舞台监督-1</t>
  </si>
  <si>
    <t>2100512</t>
  </si>
  <si>
    <t>第二大类 专业技术人员-文学艺术工作人员-戏剧制作人-1</t>
  </si>
  <si>
    <t>2100513</t>
  </si>
  <si>
    <t>第二大类 专业技术人员-文学艺术工作人员-影片商-1</t>
  </si>
  <si>
    <t>2100514</t>
  </si>
  <si>
    <t>第二大类 专业技术人员-文学艺术工作人员-灯光及音响工作人员-2</t>
  </si>
  <si>
    <t>2100515</t>
  </si>
  <si>
    <t>第二大类 专业技术人员-文学艺术工作人员-冲片人员-2</t>
  </si>
  <si>
    <t>2100516</t>
  </si>
  <si>
    <t>第二大类 专业技术人员-文学艺术工作人员-洗片人员-2</t>
  </si>
  <si>
    <t>2100517</t>
  </si>
  <si>
    <t>第二大类 专业技术人员-文学艺术工作人员-机械工电工-4</t>
  </si>
  <si>
    <t>2100518</t>
  </si>
  <si>
    <t>第二大类 专业技术人员-文学艺术工作人员-布景搭设人员-4</t>
  </si>
  <si>
    <t>2100519</t>
  </si>
  <si>
    <t>第二大类 专业技术人员-文学艺术工作人员-数字视频(DV)策划制作师-2</t>
  </si>
  <si>
    <t>2100520</t>
  </si>
  <si>
    <t>第二大类 专业技术人员-文学艺术工作人员-画家-1</t>
  </si>
  <si>
    <t>2100601</t>
  </si>
  <si>
    <t>第二大类 专业技术人员-文学艺术工作人员-篆刻家-2</t>
  </si>
  <si>
    <t>2100602</t>
  </si>
  <si>
    <t>第二大类 专业技术人员-文学艺术工作人员-雕塑家-2</t>
  </si>
  <si>
    <t>2100603</t>
  </si>
  <si>
    <t>第二大类 专业技术人员-文学艺术工作人员-书法家-1</t>
  </si>
  <si>
    <t>2100604</t>
  </si>
  <si>
    <t>第二大类 专业技术人员-文学艺术工作人员-陶艺家-2</t>
  </si>
  <si>
    <t>2100605</t>
  </si>
  <si>
    <t>第二大类 专业技术人员-文学艺术工作人员-特种工艺设计人员-1</t>
  </si>
  <si>
    <t>2100701</t>
  </si>
  <si>
    <t>第二大类 专业技术人员-文学艺术工作人员-实用工艺设计人员-1</t>
  </si>
  <si>
    <t>2100702</t>
  </si>
  <si>
    <t>第二大类 专业技术人员-文学艺术工作人员-现代工艺设计人员-1</t>
  </si>
  <si>
    <t>2100703</t>
  </si>
  <si>
    <t>第二大类 专业技术人员-文学艺术工作人员-装磺美术设计人员-1</t>
  </si>
  <si>
    <t>2100704</t>
  </si>
  <si>
    <t>第二大类 专业技术人员-文学艺术工作人员-服装设计人员-1</t>
  </si>
  <si>
    <t>2100705</t>
  </si>
  <si>
    <t>第二大类 专业技术人员-文学艺术工作人员-室内装饰设计人员-1</t>
  </si>
  <si>
    <t>2100706</t>
  </si>
  <si>
    <t>第二大类 专业技术人员-文学艺术工作人员-陈列展览设计人员-1</t>
  </si>
  <si>
    <t>2100707</t>
  </si>
  <si>
    <t>第二大类 专业技术人员-文学艺术工作人员-广告设计人员-1</t>
  </si>
  <si>
    <t>2100708</t>
  </si>
  <si>
    <t>第二大类 专业技术人员-体育工作人员-高尔夫教练员-2</t>
  </si>
  <si>
    <t>2110101</t>
  </si>
  <si>
    <t>第二大类 专业技术人员-体育工作人员-高尔夫运动员-2</t>
  </si>
  <si>
    <t>2110102</t>
  </si>
  <si>
    <t>第二大类 专业技术人员-体育工作人员-高尔夫球童-2</t>
  </si>
  <si>
    <t>2110103</t>
  </si>
  <si>
    <t>第二大类 专业技术人员-体育工作人员-保龄球教练员-2</t>
  </si>
  <si>
    <t>2110201</t>
  </si>
  <si>
    <t>第二大类 专业技术人员-体育工作人员-保龄球运动员-2</t>
  </si>
  <si>
    <t>2110202</t>
  </si>
  <si>
    <t>第二大类 专业技术人员-体育工作人员-桌球教练员-2</t>
  </si>
  <si>
    <t>2110301</t>
  </si>
  <si>
    <t>第二大类 专业技术人员-体育工作人员-桌球运动员-2</t>
  </si>
  <si>
    <t>2110302</t>
  </si>
  <si>
    <t>第二大类 专业技术人员-体育工作人员-羽毛球教练员-2</t>
  </si>
  <si>
    <t>2110401</t>
  </si>
  <si>
    <t>第二大类 专业技术人员-体育工作人员-羽毛球运动员-2</t>
  </si>
  <si>
    <t>2110402</t>
  </si>
  <si>
    <t>第二大类 专业技术人员-体育工作人员-游泳教练员-2</t>
  </si>
  <si>
    <t>2110501</t>
  </si>
  <si>
    <t>第二大类 专业技术人员-体育工作人员-游泳运动员-2</t>
  </si>
  <si>
    <t>2110502</t>
  </si>
  <si>
    <t>第二大类 专业技术人员-体育工作人员-射箭教练员-2</t>
  </si>
  <si>
    <t>2110601</t>
  </si>
  <si>
    <t>第二大类 专业技术人员-体育工作人员-射箭运动员-2</t>
  </si>
  <si>
    <t>2110602</t>
  </si>
  <si>
    <t>第二大类 专业技术人员-体育工作人员-网球教练员-2</t>
  </si>
  <si>
    <t>2110701</t>
  </si>
  <si>
    <t>第二大类 专业技术人员-体育工作人员-网球运动员-2</t>
  </si>
  <si>
    <t>2110702</t>
  </si>
  <si>
    <t>第二大类 专业技术人员-体育工作人员-垒球教练员-2</t>
  </si>
  <si>
    <t>2110801</t>
  </si>
  <si>
    <t>第二大类 专业技术人员-体育工作人员-垒球运动员-2</t>
  </si>
  <si>
    <t>2110802</t>
  </si>
  <si>
    <t>第二大类 专业技术人员-体育工作人员-滑冰教练员-2</t>
  </si>
  <si>
    <t>2110901</t>
  </si>
  <si>
    <t>第二大类 专业技术人员-体育工作人员-滑冰运动员-2</t>
  </si>
  <si>
    <t>2110902</t>
  </si>
  <si>
    <t>第二大类 专业技术人员-体育工作人员-射击教练员-2</t>
  </si>
  <si>
    <t>2111001</t>
  </si>
  <si>
    <t>第二大类 专业技术人员-体育工作人员-射击人员-2</t>
  </si>
  <si>
    <t>2111002</t>
  </si>
  <si>
    <t>第二大类 专业技术人员-体育工作人员-民族体育活动教练员(不含竞技性)-2</t>
  </si>
  <si>
    <t>2111101</t>
  </si>
  <si>
    <t>第二大类 专业技术人员-体育工作人员-民族体育活动运动员(不含竞技性)-2</t>
  </si>
  <si>
    <t>2111102</t>
  </si>
  <si>
    <t>第二大类 专业技术人员-体育工作人员-举重教练员-2</t>
  </si>
  <si>
    <t>2111201</t>
  </si>
  <si>
    <t>第二大类 专业技术人员-体育工作人员-举重运动员-3</t>
  </si>
  <si>
    <t>2111202</t>
  </si>
  <si>
    <t>第二大类 专业技术人员-体育工作人员-篮球教练员-2</t>
  </si>
  <si>
    <t>2111301</t>
  </si>
  <si>
    <t>第二大类 专业技术人员-体育工作人员-篮球运动员-3</t>
  </si>
  <si>
    <t>2111302</t>
  </si>
  <si>
    <t>第二大类 专业技术人员-体育工作人员-排球教练员-2</t>
  </si>
  <si>
    <t>2111401</t>
  </si>
  <si>
    <t>第二大类 专业技术人员-体育工作人员-排球运动员-3</t>
  </si>
  <si>
    <t>2111402</t>
  </si>
  <si>
    <t>第二大类 专业技术人员-体育工作人员-棒球教练员-2</t>
  </si>
  <si>
    <t>2111501</t>
  </si>
  <si>
    <t>第二大类 专业技术人员-体育工作人员-棒球运动员-3</t>
  </si>
  <si>
    <t>2111502</t>
  </si>
  <si>
    <t>第二大类 专业技术人员-体育工作人员-田径运动教练员-2</t>
  </si>
  <si>
    <t>2111601</t>
  </si>
  <si>
    <t>第二大类 专业技术人员-体育工作人员-田径运动员-3</t>
  </si>
  <si>
    <t>2111602</t>
  </si>
  <si>
    <t>第二大类 专业技术人员-体育工作人员-体操教练员-3</t>
  </si>
  <si>
    <t>2111701</t>
  </si>
  <si>
    <t>第二大类 专业技术人员-体育工作人员-体操运动员-3</t>
  </si>
  <si>
    <t>2111702</t>
  </si>
  <si>
    <t>第二大类 专业技术人员-体育工作人员-滑雪教练员-3</t>
  </si>
  <si>
    <t>2111801</t>
  </si>
  <si>
    <t>第二大类 专业技术人员-体育工作人员-帆船运功教练员-3</t>
  </si>
  <si>
    <t>2111901</t>
  </si>
  <si>
    <t>第二大类 专业技术人员-体育工作人员-帆船运功驾乘人员-3</t>
  </si>
  <si>
    <t>2111902</t>
  </si>
  <si>
    <t>第二大类 专业技术人员-体育工作人员-划船运动教练员-3</t>
  </si>
  <si>
    <t>2112001</t>
  </si>
  <si>
    <t>第二大类 专业技术人员-体育工作人员-划船运动驾乘人员-3</t>
  </si>
  <si>
    <t>2112002</t>
  </si>
  <si>
    <t>第二大类 专业技术人员-体育工作人员-泛舟运动教练员-3</t>
  </si>
  <si>
    <t>2112101</t>
  </si>
  <si>
    <t>第二大类 专业技术人员-体育工作人员-泛舟运动驾乘人员-3</t>
  </si>
  <si>
    <t>2112102</t>
  </si>
  <si>
    <t>第二大类 专业技术人员-体育工作人员-巧固球教练员-2</t>
  </si>
  <si>
    <t>2112201</t>
  </si>
  <si>
    <t>第二大类 专业技术人员-体育工作人员-巧固球运动员-3</t>
  </si>
  <si>
    <t>2112202</t>
  </si>
  <si>
    <t>第二大类 专业技术人员-体育工作人员-手球教练员-2</t>
  </si>
  <si>
    <t>2112301</t>
  </si>
  <si>
    <t>第二大类 专业技术人员-体育工作人员-手球运动员-3</t>
  </si>
  <si>
    <t>2112302</t>
  </si>
  <si>
    <t>第二大类 专业技术人员-体育工作人员-风浪板运动教练员-4</t>
  </si>
  <si>
    <t>2112401</t>
  </si>
  <si>
    <t>第二大类 专业技术人员-体育工作人员-风浪板运动驾乘人员-4</t>
  </si>
  <si>
    <t>2112402</t>
  </si>
  <si>
    <t>第二大类 专业技术人员-体育工作人员-水上摩托车教练员-4</t>
  </si>
  <si>
    <t>2112501</t>
  </si>
  <si>
    <t>第二大类 专业技术人员-体育工作人员-水上摩托车驾乘人员-4</t>
  </si>
  <si>
    <t>2112502</t>
  </si>
  <si>
    <t>第二大类 专业技术人员-体育工作人员-足球教练员-2</t>
  </si>
  <si>
    <t>2112601</t>
  </si>
  <si>
    <t>第二大类 专业技术人员-体育工作人员-足球运动员-4</t>
  </si>
  <si>
    <t>2112602</t>
  </si>
  <si>
    <t>第二大类 专业技术人员-体育工作人员-曲棍球教练员-2</t>
  </si>
  <si>
    <t>2112701</t>
  </si>
  <si>
    <t>第二大类 专业技术人员-体育工作人员-曲棍球运动员-5</t>
  </si>
  <si>
    <t>2112702</t>
  </si>
  <si>
    <t>第二大类 专业技术人员-体育工作人员-冰上曲棍球教练员-3</t>
  </si>
  <si>
    <t>2112801</t>
  </si>
  <si>
    <t>第二大类 专业技术人员-体育工作人员-橄榄球教练员-2</t>
  </si>
  <si>
    <t>2112901</t>
  </si>
  <si>
    <t>第二大类 专业技术人员-体育工作人员-橄榄球运动员-5</t>
  </si>
  <si>
    <t>2112902</t>
  </si>
  <si>
    <t>第二大类 专业技术人员-体育工作人员-乒乓球教练员-2</t>
  </si>
  <si>
    <t>2113001</t>
  </si>
  <si>
    <t>第二大类 专业技术人员-体育工作人员-乒乓球运动员-2</t>
  </si>
  <si>
    <t>2113002</t>
  </si>
  <si>
    <t>第二大类 专业技术人员-体育工作人员-击剑教练员-3</t>
  </si>
  <si>
    <t>2113101</t>
  </si>
  <si>
    <t>第二大类 专业技术人员-体育工作人员-击剑运动员-4</t>
  </si>
  <si>
    <t>2113102</t>
  </si>
  <si>
    <t>第二大类 专业技术人员-体育工作人员-水球教练员-2</t>
  </si>
  <si>
    <t>2113201</t>
  </si>
  <si>
    <t>第二大类 专业技术人员-体育工作人员-水球运动员-2</t>
  </si>
  <si>
    <t>2113202</t>
  </si>
  <si>
    <t>第二大类 专业技术人员-体育工作人员-马术运动教练员-4</t>
  </si>
  <si>
    <t>2113301</t>
  </si>
  <si>
    <t>第二大类 专业技术人员-体育工作人员-摔跤教练员-3</t>
  </si>
  <si>
    <t>2113401</t>
  </si>
  <si>
    <t>第二大类 专业技术人员-体育工作人员-摔跤运动员-5</t>
  </si>
  <si>
    <t>2113402</t>
  </si>
  <si>
    <t>第二大类 专业技术人员-体育工作人员-拳击教练员-4</t>
  </si>
  <si>
    <t>2113501</t>
  </si>
  <si>
    <t>第二大类 专业技术人员-体育工作人员-其他各项运动教练员-2</t>
  </si>
  <si>
    <t>2113701</t>
  </si>
  <si>
    <t>第二大类 专业技术人员-体育工作人员-裁判人员-2</t>
  </si>
  <si>
    <t>2113801</t>
  </si>
  <si>
    <t>第二大类 专业技术人员-新闻出版、文化工作人员-文字记者-1</t>
  </si>
  <si>
    <t>2120101</t>
  </si>
  <si>
    <t>第二大类 专业技术人员-新闻出版、文化工作人员-摄影记者-4</t>
  </si>
  <si>
    <t>2120102</t>
  </si>
  <si>
    <t>第二大类 专业技术人员-新闻出版、文化工作人员-外勤记者（不包含战地记者）-2</t>
  </si>
  <si>
    <t>2120103</t>
  </si>
  <si>
    <t>第二大类 专业技术人员-新闻出版、文化工作人员-电视记者-2</t>
  </si>
  <si>
    <t>2120105</t>
  </si>
  <si>
    <t>第二大类 专业技术人员-新闻出版、文化工作人员-广播记者-2</t>
  </si>
  <si>
    <t>2120106</t>
  </si>
  <si>
    <t>第二大类 专业技术人员-新闻出版、文化工作人员-网络记者-2</t>
  </si>
  <si>
    <t>2120107</t>
  </si>
  <si>
    <t>第二大类 专业技术人员-新闻出版、文化工作人员-文字编辑-1</t>
  </si>
  <si>
    <t>2120201</t>
  </si>
  <si>
    <t>第二大类 专业技术人员-新闻出版、文化工作人员-美术编辑-1</t>
  </si>
  <si>
    <t>2120202</t>
  </si>
  <si>
    <t>第二大类 专业技术人员-新闻出版、文化工作人员-技术编辑-1</t>
  </si>
  <si>
    <t>2120203</t>
  </si>
  <si>
    <t>第二大类 专业技术人员-新闻出版、文化工作人员-电子出版物编辑-1</t>
  </si>
  <si>
    <t>2120204</t>
  </si>
  <si>
    <t>第二大类 专业技术人员-新闻出版、文化工作人员-校对员-1</t>
  </si>
  <si>
    <t>2120301</t>
  </si>
  <si>
    <t>第二大类 专业技术人员-新闻出版、文化工作人员-播音员-1</t>
  </si>
  <si>
    <t>2120401</t>
  </si>
  <si>
    <t>第二大类 专业技术人员-新闻出版、文化工作人员-节目主持人-1</t>
  </si>
  <si>
    <t>2120402</t>
  </si>
  <si>
    <t>第二大类 专业技术人员-新闻出版、文化工作人员-翻译-1</t>
  </si>
  <si>
    <t>2120501</t>
  </si>
  <si>
    <t>第二大类 专业技术人员-新闻出版、文化工作人员-手语翻译员-1</t>
  </si>
  <si>
    <t>2120502</t>
  </si>
  <si>
    <t>第二大类 专业技术人员-新闻出版、文化工作人员-出版商、书店、文具店负责人-1</t>
  </si>
  <si>
    <t>2120601</t>
  </si>
  <si>
    <t>第二大类 专业技术人员-新闻出版、文化工作人员-图书资料业务人员-1</t>
  </si>
  <si>
    <t>2120602</t>
  </si>
  <si>
    <t>第二大类 专业技术人员-新闻出版、文化工作人员-档案业务人员-1</t>
  </si>
  <si>
    <t>2120603</t>
  </si>
  <si>
    <t>第二大类 专业技术人员-新闻出版、文化工作人员-缩微摄影人员-1</t>
  </si>
  <si>
    <t>2120604</t>
  </si>
  <si>
    <t>第二大类 专业技术人员-新闻出版、文化工作人员-图书馆工作人员-1</t>
  </si>
  <si>
    <t>2120605</t>
  </si>
  <si>
    <t>第二大类 专业技术人员-新闻出版、文化工作人员-考古工作者-2</t>
  </si>
  <si>
    <t>2120701</t>
  </si>
  <si>
    <t>第二大类 专业技术人员-新闻出版、文化工作人员-文物鉴定和保管人员-1</t>
  </si>
  <si>
    <t>2120702</t>
  </si>
  <si>
    <t>第二大类 专业技术人员-新闻出版、文化工作人员-文物保护专业人员-2</t>
  </si>
  <si>
    <t>2120703</t>
  </si>
  <si>
    <t>第二大类 专业技术人员-新闻出版、文化工作人员-博物馆工作人员-1</t>
  </si>
  <si>
    <t>2120704</t>
  </si>
  <si>
    <t>第二大类 专业技术人员-新闻出版、文化工作人员-其他新闻出版、文化内勤人员-1</t>
  </si>
  <si>
    <t>2120801</t>
  </si>
  <si>
    <t>第二大类 专业技术人员-宗教职业者-宗教职业者-1</t>
  </si>
  <si>
    <t>2130001</t>
  </si>
  <si>
    <t>第二大类 专业技术人员-宗教职业者-寺庙及教堂管理人员-1</t>
  </si>
  <si>
    <t>2130002</t>
  </si>
  <si>
    <t>第二大类 专业技术人员-宗教职业者-宗教团体工作人员-1</t>
  </si>
  <si>
    <t>2130003</t>
  </si>
  <si>
    <t>第二大类 专业技术人员-宗教职业者-僧尼道士传教人员-2</t>
  </si>
  <si>
    <t>2130004</t>
  </si>
  <si>
    <t>第三大类 办事人员和有关人员-行政办公人员-行政业务办公人员（内勤）-1</t>
  </si>
  <si>
    <t>3010101</t>
  </si>
  <si>
    <t>第三大类 办事人员和有关人员-行政办公人员-行政业务办公人员（外勤）-2</t>
  </si>
  <si>
    <t>3010102</t>
  </si>
  <si>
    <t>第三大类 办事人员和有关人员-行政办公人员-工商、税务、海关、城管等特定国家机关行政执法人员-3</t>
  </si>
  <si>
    <t>3010103</t>
  </si>
  <si>
    <t>第三大类 办事人员和有关人员-行政办公人员-缉私人员-4</t>
  </si>
  <si>
    <t>3010104</t>
  </si>
  <si>
    <t>第三大类 办事人员和有关人员-行政办公人员-客户服务管理师-2</t>
  </si>
  <si>
    <t>3010105</t>
  </si>
  <si>
    <t>第三大类 办事人员和有关人员-行政办公人员-秘书-1</t>
  </si>
  <si>
    <t>3010201</t>
  </si>
  <si>
    <t>第三大类 办事人员和有关人员-行政办公人员-公务员-1</t>
  </si>
  <si>
    <t>3010202</t>
  </si>
  <si>
    <t>第三大类 办事人员和有关人员-行政办公人员-收发员-1</t>
  </si>
  <si>
    <t>3010203</t>
  </si>
  <si>
    <t>第三大类 办事人员和有关人员-行政办公人员-打字员-1</t>
  </si>
  <si>
    <t>3010204</t>
  </si>
  <si>
    <t>第三大类 办事人员和有关人员-行政办公人员-计算机操作员-1</t>
  </si>
  <si>
    <t>3010205</t>
  </si>
  <si>
    <t>第三大类 办事人员和有关人员-行政办公人员-制图员-1</t>
  </si>
  <si>
    <t>3010206</t>
  </si>
  <si>
    <t>第三大类 办事人员和有关人员-安全保卫和消防人员-警务行政及内勤人员-1</t>
  </si>
  <si>
    <t>3020101</t>
  </si>
  <si>
    <t>第三大类 办事人员和有关人员-安全保卫和消防人员-警察（负有巡逻任务者）-3</t>
  </si>
  <si>
    <t>3020102</t>
  </si>
  <si>
    <t>第三大类 办事人员和有关人员-安全保卫和消防人员-监狱看守所管理人员-3</t>
  </si>
  <si>
    <t>3020103</t>
  </si>
  <si>
    <t>第三大类 办事人员和有关人员-安全保卫和消防人员-交通警察-4</t>
  </si>
  <si>
    <t>3020104</t>
  </si>
  <si>
    <t>第三大类 办事人员和有关人员-安全保卫和消防人员-刑警-5</t>
  </si>
  <si>
    <t>3020105</t>
  </si>
  <si>
    <t>第三大类 办事人员和有关人员-安全保卫和消防人员-港口机场警卫及安全人员-4</t>
  </si>
  <si>
    <t>3020108</t>
  </si>
  <si>
    <t>第三大类 办事人员和有关人员-安全保卫和消防人员-警校学生-4</t>
  </si>
  <si>
    <t>3020109</t>
  </si>
  <si>
    <t>第三大类 办事人员和有关人员-安全保卫和消防人员-保安人员（办公楼、物业）-2</t>
  </si>
  <si>
    <t>3020201</t>
  </si>
  <si>
    <t>第三大类 办事人员和有关人员-安全保卫和消防人员-保安人员（工厂、银行）-4</t>
  </si>
  <si>
    <t>3020202</t>
  </si>
  <si>
    <t>第三大类 办事人员和有关人员-安全保卫和消防人员-违禁品检查员-3</t>
  </si>
  <si>
    <t>3020203</t>
  </si>
  <si>
    <t>第三大类 办事人员和有关人员-安全保卫和消防人员-金融守押员-3</t>
  </si>
  <si>
    <t>3020204</t>
  </si>
  <si>
    <t>第三大类 办事人员和有关人员-安全保卫和消防人员-治安调查人员-3</t>
  </si>
  <si>
    <t>3020205</t>
  </si>
  <si>
    <t>第三大类 办事人员和有关人员-安全保卫和消防人员-抢险救援器材工具调配工-3</t>
  </si>
  <si>
    <t>3020304</t>
  </si>
  <si>
    <t>第三大类 办事人员和有关人员-安全保卫和消防人员-抢险救援器材维修工-3</t>
  </si>
  <si>
    <t>3020305</t>
  </si>
  <si>
    <t>第三大类 办事人员和有关人员-安全保卫和消防人员-火险监督员、防火审核员-2</t>
  </si>
  <si>
    <t>3020306</t>
  </si>
  <si>
    <t>第三大类 办事人员和有关人员-安全保卫和消防人员-可燃气体(毒气)检测员、危险物品监督员-3</t>
  </si>
  <si>
    <t>3020307</t>
  </si>
  <si>
    <t>第三大类 办事人员和有关人员-安全保卫和消防人员-建(构)筑物消防员-3</t>
  </si>
  <si>
    <t>3020308</t>
  </si>
  <si>
    <t>第三大类 办事人员和有关人员-安全保卫和消防人员-火灾瞭望观察员(瞭望塔)-2</t>
  </si>
  <si>
    <t>3020309</t>
  </si>
  <si>
    <t>第三大类 办事人员和有关人员-邮政和电信业务人员-邮政营业员-1</t>
  </si>
  <si>
    <t>3030101</t>
  </si>
  <si>
    <t>第三大类 办事人员和有关人员-邮政和电信业务人员-邮件分检、接发员-1</t>
  </si>
  <si>
    <t>3030102</t>
  </si>
  <si>
    <t>第三大类 办事人员和有关人员-邮政和电信业务人员-火车、汽车邮件押运员-3</t>
  </si>
  <si>
    <t>3030103</t>
  </si>
  <si>
    <t>第三大类 办事人员和有关人员-邮政和电信业务人员-轮船邮件押运员-4</t>
  </si>
  <si>
    <t>3030104</t>
  </si>
  <si>
    <t>第三大类 办事人员和有关人员-邮政和电信业务人员-报刊分发员-1</t>
  </si>
  <si>
    <t>3030105</t>
  </si>
  <si>
    <t>第三大类 办事人员和有关人员-邮政和电信业务人员-投递员(外勤)-2</t>
  </si>
  <si>
    <t>3030106</t>
  </si>
  <si>
    <t>第三大类 办事人员和有关人员-邮政和电信业务人员-投递员(内勤)-1</t>
  </si>
  <si>
    <t>3030107</t>
  </si>
  <si>
    <t>第三大类 办事人员和有关人员-邮政和电信业务人员-邮政储汇员-1</t>
  </si>
  <si>
    <t>3030108</t>
  </si>
  <si>
    <t>第三大类 办事人员和有关人员-邮政和电信业务人员-报刊发行、零售员-1</t>
  </si>
  <si>
    <t>3030109</t>
  </si>
  <si>
    <t>第三大类 办事人员和有关人员-邮政和电信业务人员-集邮业务员-1</t>
  </si>
  <si>
    <t>3030110</t>
  </si>
  <si>
    <t>第三大类 办事人员和有关人员-邮政和电信业务人员-邮政业务档案员-1</t>
  </si>
  <si>
    <t>3030111</t>
  </si>
  <si>
    <t>第三大类 办事人员和有关人员-邮政和电信业务人员-邮政设备安装、维护人员-3</t>
  </si>
  <si>
    <t>3030112</t>
  </si>
  <si>
    <t>第三大类 办事人员和有关人员-邮政和电信业务人员-包裹邮务人员-3</t>
  </si>
  <si>
    <t>3030113</t>
  </si>
  <si>
    <t>第三大类 办事人员和有关人员-邮政和电信业务人员-包裹搬运人员-4</t>
  </si>
  <si>
    <t>3030114</t>
  </si>
  <si>
    <t>第三大类 办事人员和有关人员-邮政和电信业务人员-电信业务营业员-1</t>
  </si>
  <si>
    <t>3030201</t>
  </si>
  <si>
    <t>第三大类 办事人员和有关人员-邮政和电信业务人员-话务员-1</t>
  </si>
  <si>
    <t>3030202</t>
  </si>
  <si>
    <t>第三大类 办事人员和有关人员-邮政和电信业务人员-报务员-1</t>
  </si>
  <si>
    <t>3030203</t>
  </si>
  <si>
    <t>第三大类 办事人员和有关人员-邮政和电信业务人员-通信设备维护人员-3</t>
  </si>
  <si>
    <t>3030301</t>
  </si>
  <si>
    <t>第三大类 办事人员和有关人员-邮政和电信业务人员-电话、通信天、馈线架(敷)设、维修人员-4</t>
  </si>
  <si>
    <t>3030302</t>
  </si>
  <si>
    <t>第三大类 办事人员和有关人员-邮政和电信业务人员-电话电报交换设备安装、维护人员-3</t>
  </si>
  <si>
    <t>3030303</t>
  </si>
  <si>
    <t>第三大类 办事人员和有关人员-邮政和电信业务人员-电话机、寻呼机、传真机等用户终端设备维修员-2</t>
  </si>
  <si>
    <t>3030304</t>
  </si>
  <si>
    <t>第三大类 办事人员和有关人员-邮政和电信业务人员-通信系统供电设备、空调设备安装维护人员-5</t>
  </si>
  <si>
    <t>3030305</t>
  </si>
  <si>
    <t>第三大类 办事人员和有关人员-邮政和电信业务人员-市话障碍处理人员-2</t>
  </si>
  <si>
    <t>3030306</t>
  </si>
  <si>
    <t>第三大类 办事人员和有关人员-邮政和电信业务人员-电信装置维护修理工-3</t>
  </si>
  <si>
    <t>3030307</t>
  </si>
  <si>
    <t>第三大类 办事人员和有关人员-邮政和电信业务人员-电台天线维护人员-5</t>
  </si>
  <si>
    <t>3030308</t>
  </si>
  <si>
    <t>第三大类 办事人员和有关人员-邮政和电信业务人员-光缆铺设人员-5</t>
  </si>
  <si>
    <t>3030309</t>
  </si>
  <si>
    <t>第三大类 办事人员和有关人员-邮政和电信业务人员-电信工程设施架设人员-4</t>
  </si>
  <si>
    <t>3030310</t>
  </si>
  <si>
    <t>第三大类 办事人员和有关人员-广告从业人员-客户主任、统筹、设计师、市场拓展主任-1</t>
  </si>
  <si>
    <t>3040101</t>
  </si>
  <si>
    <t>第三大类 办事人员和有关人员-广告从业人员-撰稿员、一般内勤-1</t>
  </si>
  <si>
    <t>3040102</t>
  </si>
  <si>
    <t>第三大类 办事人员和有关人员-广告从业人员-广告业务员-2</t>
  </si>
  <si>
    <t>3040201</t>
  </si>
  <si>
    <t>第三大类 办事人员和有关人员-广告从业人员-广告招牌绘制人员-4</t>
  </si>
  <si>
    <t>3040202</t>
  </si>
  <si>
    <t>第三大类 办事人员和有关人员-广告从业人员-广告片拍摄录制人员-2</t>
  </si>
  <si>
    <t>3040203</t>
  </si>
  <si>
    <t>第三大类 办事人员和有关人员-广告从业人员-广告招牌架设人员-5</t>
  </si>
  <si>
    <t>3040204</t>
  </si>
  <si>
    <t>第三大类 办事人员和有关人员-广告从业人员-霓虹光管安装及维修人员-5</t>
  </si>
  <si>
    <t>3040205</t>
  </si>
  <si>
    <t>第三大类 办事人员和有关人员-设计和策划人员-会展设计师-2</t>
  </si>
  <si>
    <t>3050101</t>
  </si>
  <si>
    <t>第三大类 办事人员和有关人员-设计和策划人员-会展策划师-1</t>
  </si>
  <si>
    <t>3050102</t>
  </si>
  <si>
    <t>第三大类 办事人员和有关人员-设计和策划人员-景观设计师-2</t>
  </si>
  <si>
    <t>3050103</t>
  </si>
  <si>
    <t>第三大类 办事人员和有关人员-绘制人员-建筑模型设计制作员-2</t>
  </si>
  <si>
    <t>3060101</t>
  </si>
  <si>
    <t>第三大类 办事人员和有关人员-绘制人员-动画绘制员-1</t>
  </si>
  <si>
    <t>3060102</t>
  </si>
  <si>
    <t>第三大类 办事人员和有关人员-物业管理和服务人员-智能楼宇管理师-2</t>
  </si>
  <si>
    <t>3070101</t>
  </si>
  <si>
    <t>第三大类 办事人员和有关人员-物业管理和服务人员-物业管理员-2</t>
  </si>
  <si>
    <t>3070102</t>
  </si>
  <si>
    <t>第三大类 办事人员和有关人员-物业管理和服务人员-大楼管理员-2</t>
  </si>
  <si>
    <t>3070103</t>
  </si>
  <si>
    <t>第四大类 商业、服务业人员-购销人员-营业员-1</t>
  </si>
  <si>
    <t>4010101</t>
  </si>
  <si>
    <t>第四大类 商业、服务业人员-购销人员-收银员-1</t>
  </si>
  <si>
    <t>4010102</t>
  </si>
  <si>
    <t>第四大类 商业、服务业人员-购销人员-推销员-4</t>
  </si>
  <si>
    <t>4010201</t>
  </si>
  <si>
    <t>第四大类 商业、服务业人员-购销人员-出版物发行员-1</t>
  </si>
  <si>
    <t>4010202</t>
  </si>
  <si>
    <t>第四大类 商业、服务业人员-购销人员-服装模特-1</t>
  </si>
  <si>
    <t>4010203</t>
  </si>
  <si>
    <t>第四大类 商业、服务业人员-购销人员-采购员-2</t>
  </si>
  <si>
    <t>4010301</t>
  </si>
  <si>
    <t>第四大类 商业、服务业人员-购销人员-粮油、农副土特产品、蔬菜等商品收购员-2</t>
  </si>
  <si>
    <t>4010302</t>
  </si>
  <si>
    <t>第四大类 商业、服务业人员-购销人员-中药购销员-2</t>
  </si>
  <si>
    <t>4010303</t>
  </si>
  <si>
    <t>第四大类 商业、服务业人员-购销人员-旧货、古玩、字画等物品鉴定估价师-1</t>
  </si>
  <si>
    <t>4010401</t>
  </si>
  <si>
    <t>第四大类 商业、服务业人员-购销人员-拍卖师-1</t>
  </si>
  <si>
    <t>4010402</t>
  </si>
  <si>
    <t>第四大类 商业、服务业人员-购销人员-典当业务员-1</t>
  </si>
  <si>
    <t>4010403</t>
  </si>
  <si>
    <t>第四大类 商业、服务业人员-购销人员-租赁业务员-2</t>
  </si>
  <si>
    <t>4010404</t>
  </si>
  <si>
    <t>第四大类 商业、服务业人员-购销人员-废旧物资回收挑选工-4</t>
  </si>
  <si>
    <t>4010501</t>
  </si>
  <si>
    <t>第四大类 商业、服务业人员-购销人员-废旧物资加工工-4</t>
  </si>
  <si>
    <t>4010502</t>
  </si>
  <si>
    <t>第四大类 商业、服务业人员-购销人员-船舶拆解工(仪表拆解)-3</t>
  </si>
  <si>
    <t>4010503</t>
  </si>
  <si>
    <t>第四大类 商业、服务业人员-购销人员-船舶拆解工(机舱、船体拆解)-5</t>
  </si>
  <si>
    <t>4010504</t>
  </si>
  <si>
    <t>第四大类 商业、服务业人员-购销人员-船舶拆解工(油船清洗工)-5</t>
  </si>
  <si>
    <t>4010505</t>
  </si>
  <si>
    <t>第四大类 商业、服务业人员-购销人员-粮油管理员-2</t>
  </si>
  <si>
    <t>4010601</t>
  </si>
  <si>
    <t>第四大类 商业、服务业人员-购销人员-商品监督员-1</t>
  </si>
  <si>
    <t>4010701</t>
  </si>
  <si>
    <t>第四大类 商业、服务业人员-购销人员-市场管理员-2</t>
  </si>
  <si>
    <t>4010702</t>
  </si>
  <si>
    <t>第四大类 商业、服务业人员-购销人员-医药商品购销员-2</t>
  </si>
  <si>
    <t>4010801</t>
  </si>
  <si>
    <t>第四大类 商业、服务业人员-购销人员-中药配方、制剂调配人员-1</t>
  </si>
  <si>
    <t>4010802</t>
  </si>
  <si>
    <t>第四大类 商业、服务业人员-购销人员-个体摊贩-4</t>
  </si>
  <si>
    <t>4010804</t>
  </si>
  <si>
    <t>第四大类 商业、服务业人员-储运人员-保管员-3</t>
  </si>
  <si>
    <t>4020101</t>
  </si>
  <si>
    <t>第四大类 商业、服务业人员-储运人员-理货员-3</t>
  </si>
  <si>
    <t>4020102</t>
  </si>
  <si>
    <t>第四大类 商业、服务业人员-储运人员-库存商品养护员-2</t>
  </si>
  <si>
    <t>4020103</t>
  </si>
  <si>
    <t>第四大类 商业、服务业人员-储运人员-保鲜员-2</t>
  </si>
  <si>
    <t>4020104</t>
  </si>
  <si>
    <t>第四大类 商业、服务业人员-储运人员-冷藏工-3</t>
  </si>
  <si>
    <t>4020105</t>
  </si>
  <si>
    <t>第四大类 商业、服务业人员-储运人员-商品储运员-2</t>
  </si>
  <si>
    <t>4020201</t>
  </si>
  <si>
    <t>第四大类 商业、服务业人员-储运人员-商品护运员-3</t>
  </si>
  <si>
    <t>4020202</t>
  </si>
  <si>
    <t>第四大类 商业、服务业人员-储运人员-医药商品储运员-2</t>
  </si>
  <si>
    <t>4020203</t>
  </si>
  <si>
    <t>第四大类 商业、服务业人员-储运人员-出版物储运员-2</t>
  </si>
  <si>
    <t>4020204</t>
  </si>
  <si>
    <t>第四大类 商业、服务业人员-储运人员-货柜场检查员(控制室内)-2</t>
  </si>
  <si>
    <t>4020206</t>
  </si>
  <si>
    <t>第四大类 商业、服务业人员-储运人员-货柜场检查员(站立于货柜上)-4</t>
  </si>
  <si>
    <t>4020207</t>
  </si>
  <si>
    <t>第四大类 商业、服务业人员-餐饮服务人员-中式烹调师-2</t>
  </si>
  <si>
    <t>4030101</t>
  </si>
  <si>
    <t>第四大类 商业、服务业人员-餐饮服务人员-中式面点师-2</t>
  </si>
  <si>
    <t>4030102</t>
  </si>
  <si>
    <t>第四大类 商业、服务业人员-餐饮服务人员-西式烹调师-2</t>
  </si>
  <si>
    <t>4030201</t>
  </si>
  <si>
    <t>第四大类 商业、服务业人员-餐饮服务人员-西式面点师-2</t>
  </si>
  <si>
    <t>4030202</t>
  </si>
  <si>
    <t>第四大类 商业、服务业人员-餐饮服务人员-调酒师-1</t>
  </si>
  <si>
    <t>4030301</t>
  </si>
  <si>
    <t>第四大类 商业、服务业人员-餐饮服务人员-茶艺师-1</t>
  </si>
  <si>
    <t>4030302</t>
  </si>
  <si>
    <t>第四大类 商业、服务业人员-餐饮服务人员-咖啡师-1</t>
  </si>
  <si>
    <t>4030303</t>
  </si>
  <si>
    <t>第四大类 商业、服务业人员-餐饮服务人员-营养配餐员-1</t>
  </si>
  <si>
    <t>4030401</t>
  </si>
  <si>
    <t>第四大类 商业、服务业人员-餐饮服务人员-餐厅服务员-2</t>
  </si>
  <si>
    <t>4030501</t>
  </si>
  <si>
    <t>第四大类 商业、服务业人员-餐饮服务人员-餐具清洗保管员-2</t>
  </si>
  <si>
    <t>4030502</t>
  </si>
  <si>
    <t>第四大类 商业、服务业人员-餐饮服务人员-经理人员-1</t>
  </si>
  <si>
    <t>4030503</t>
  </si>
  <si>
    <t>第四大类 商业、服务业人员-餐饮服务人员-一般内勤人员-1</t>
  </si>
  <si>
    <t>4030504</t>
  </si>
  <si>
    <t>第四大类 商业、服务业人员-餐饮服务人员-收帐员-2</t>
  </si>
  <si>
    <t>4030505</t>
  </si>
  <si>
    <t>第四大类 商业、服务业人员-旅店、旅游及健身娱乐场所服务人员-旅店前厅服务员-1</t>
  </si>
  <si>
    <t>4040101</t>
  </si>
  <si>
    <t>第四大类 商业、服务业人员-旅店、旅游及健身娱乐场所服务人员-旅店客房服务员-1</t>
  </si>
  <si>
    <t>4040102</t>
  </si>
  <si>
    <t>第四大类 商业、服务业人员-旅店、旅游及健身娱乐场所服务人员-旅店服务员-1</t>
  </si>
  <si>
    <t>4040103</t>
  </si>
  <si>
    <t>第四大类 商业、服务业人员-旅店、旅游及健身娱乐场所服务人员-旅店负责人-1</t>
  </si>
  <si>
    <t>4040104</t>
  </si>
  <si>
    <t>第四大类 商业、服务业人员-旅店、旅游及健身娱乐场所服务人员-旅店一般内勤人员-1</t>
  </si>
  <si>
    <t>4040105</t>
  </si>
  <si>
    <t>第四大类 商业、服务业人员-旅店、旅游及健身娱乐场所服务人员-旅店外务员 -2</t>
  </si>
  <si>
    <t>4040106</t>
  </si>
  <si>
    <t>第四大类 商业、服务业人员-旅店、旅游及健身娱乐场所服务人员-旅店收帐员-1</t>
  </si>
  <si>
    <t>4040107</t>
  </si>
  <si>
    <t>第四大类 商业、服务业人员-旅店、旅游及健身娱乐场所服务人员-旅店技工-3</t>
  </si>
  <si>
    <t>4040108</t>
  </si>
  <si>
    <t>第四大类 商业、服务业人员-旅店、旅游及健身娱乐场所服务人员-导游-2</t>
  </si>
  <si>
    <t>4040201</t>
  </si>
  <si>
    <t>第四大类 商业、服务业人员-旅店、旅游及健身娱乐场所服务人员-公共游览场所服务员-1</t>
  </si>
  <si>
    <t>4040202</t>
  </si>
  <si>
    <t>第四大类 商业、服务业人员-旅店、旅游及健身娱乐场所服务人员-展览讲解员-1</t>
  </si>
  <si>
    <t>4040203</t>
  </si>
  <si>
    <t>第四大类 商业、服务业人员-旅店、旅游及健身娱乐场所服务人员-插花员-1</t>
  </si>
  <si>
    <t>4040204</t>
  </si>
  <si>
    <t>第四大类 商业、服务业人员-旅店、旅游及健身娱乐场所服务人员-盆景工-2</t>
  </si>
  <si>
    <t>4040205</t>
  </si>
  <si>
    <t>第四大类 商业、服务业人员-旅店、旅游及健身娱乐场所服务人员-假山工-5</t>
  </si>
  <si>
    <t>4040206</t>
  </si>
  <si>
    <t>第四大类 商业、服务业人员-旅店、旅游及健身娱乐场所服务人员-园林植物保护工-4</t>
  </si>
  <si>
    <t>4040207</t>
  </si>
  <si>
    <t>第四大类 商业、服务业人员-旅店、旅游及健身娱乐场所服务人员-公共游览场所一般内勤人员-1</t>
  </si>
  <si>
    <t>4040208</t>
  </si>
  <si>
    <t>第四大类 商业、服务业人员-旅店、旅游及健身娱乐场所服务人员-公共游览场所外务人员-2</t>
  </si>
  <si>
    <t>4040209</t>
  </si>
  <si>
    <t>第四大类 商业、服务业人员-旅店、旅游及健身娱乐场所服务人员-群众性体育活动指导员-1</t>
  </si>
  <si>
    <t>4040301</t>
  </si>
  <si>
    <t>第四大类 商业、服务业人员-旅店、旅游及健身娱乐场所服务人员-体育场地维护、保养工-2</t>
  </si>
  <si>
    <t>4040302</t>
  </si>
  <si>
    <t>第四大类 商业、服务业人员-旅店、旅游及健身娱乐场所服务人员-康乐服务员-1</t>
  </si>
  <si>
    <t>4040303</t>
  </si>
  <si>
    <t>第四大类 商业、服务业人员-旅店、旅游及健身娱乐场所服务人员-保健按摩师-2</t>
  </si>
  <si>
    <t>4040304</t>
  </si>
  <si>
    <t>第四大类 商业、服务业人员-旅店、旅游及健身娱乐场所服务人员-桑拿业负责人-1</t>
  </si>
  <si>
    <t>4040305</t>
  </si>
  <si>
    <t>第四大类 商业、服务业人员-旅店、旅游及健身娱乐场所服务人员-桑拿业柜台人员-1</t>
  </si>
  <si>
    <t>4040306</t>
  </si>
  <si>
    <t>第四大类 商业、服务业人员-旅店、旅游及健身娱乐场所服务人员-社会文化指导员-1</t>
  </si>
  <si>
    <t>4040307</t>
  </si>
  <si>
    <t>第四大类 商业、服务业人员-旅店、旅游及健身娱乐场所服务人员-芳香保健师-1</t>
  </si>
  <si>
    <t>4040308</t>
  </si>
  <si>
    <t>第四大类 商业、服务业人员-旅店、旅游及健身娱乐场所服务人员-高尔夫球教练-2</t>
  </si>
  <si>
    <t>4040401</t>
  </si>
  <si>
    <t>第四大类 商业、服务业人员-旅店、旅游及健身娱乐场所服务人员-高尔夫球馆球场保养人员-2</t>
  </si>
  <si>
    <t>4040402</t>
  </si>
  <si>
    <t>第四大类 商业、服务业人员-旅店、旅游及健身娱乐场所服务人员-高尔夫球馆维护工人-2</t>
  </si>
  <si>
    <t>4040403</t>
  </si>
  <si>
    <t>第四大类 商业、服务业人员-旅店、旅游及健身娱乐场所服务人员-高尔夫球球童-2</t>
  </si>
  <si>
    <t>4040404</t>
  </si>
  <si>
    <t>第四大类 商业、服务业人员-旅店、旅游及健身娱乐场所服务人员-保龄球记分员-1</t>
  </si>
  <si>
    <t>4040501</t>
  </si>
  <si>
    <t>第四大类 商业、服务业人员-旅店、旅游及健身娱乐场所服务人员-保龄球馆柜台人员-1</t>
  </si>
  <si>
    <t>4040502</t>
  </si>
  <si>
    <t>第四大类 商业、服务业人员-旅店、旅游及健身娱乐场所服务人员-保龄球馆机械保护员-3</t>
  </si>
  <si>
    <t>4040503</t>
  </si>
  <si>
    <t>第四大类 商业、服务业人员-旅店、旅游及健身娱乐场所服务人员-保龄球馆清洁工人-2</t>
  </si>
  <si>
    <t>4040504</t>
  </si>
  <si>
    <t>第四大类 商业、服务业人员-旅店、旅游及健身娱乐场所服务人员-撞球馆负责人-2</t>
  </si>
  <si>
    <t>4040601</t>
  </si>
  <si>
    <t>第四大类 商业、服务业人员-旅店、旅游及健身娱乐场所服务人员-撞球记分员-2</t>
  </si>
  <si>
    <t>4040602</t>
  </si>
  <si>
    <t>第四大类 商业、服务业人员-旅店、旅游及健身娱乐场所服务人员-游泳馆负责人-1</t>
  </si>
  <si>
    <t>4040701</t>
  </si>
  <si>
    <t>第四大类 商业、服务业人员-旅店、旅游及健身娱乐场所服务人员-游泳池管理员-1</t>
  </si>
  <si>
    <t>4040702</t>
  </si>
  <si>
    <t>第四大类 商业、服务业人员-旅店、旅游及健身娱乐场所服务人员-游泳教练-2</t>
  </si>
  <si>
    <t>4040703</t>
  </si>
  <si>
    <t>第四大类 商业、服务业人员-旅店、旅游及健身娱乐场所服务人员-游泳馆售票员-1</t>
  </si>
  <si>
    <t>4040704</t>
  </si>
  <si>
    <t>第四大类 商业、服务业人员-旅店、旅游及健身娱乐场所服务人员-游泳馆救生员-4</t>
  </si>
  <si>
    <t>4040705</t>
  </si>
  <si>
    <t>第四大类 商业、服务业人员-旅店、旅游及健身娱乐场所服务人员-海水浴场负责人-1</t>
  </si>
  <si>
    <t>4040801</t>
  </si>
  <si>
    <t>第四大类 商业、服务业人员-旅店、旅游及健身娱乐场所服务人员-海水浴场管理员-1</t>
  </si>
  <si>
    <t>4040802</t>
  </si>
  <si>
    <t>第四大类 商业、服务业人员-旅店、旅游及健身娱乐场所服务人员-海水浴场售票员-1</t>
  </si>
  <si>
    <t>4040804</t>
  </si>
  <si>
    <t>第四大类 商业、服务业人员-旅店、旅游及健身娱乐场所服务人员-海水浴场救生员-5</t>
  </si>
  <si>
    <t>4040805</t>
  </si>
  <si>
    <t>第四大类 商业、服务业人员-旅店、旅游及健身娱乐场所服务人员-游乐园、动物园负责人-1</t>
  </si>
  <si>
    <t>4040901</t>
  </si>
  <si>
    <t>第四大类 商业、服务业人员-旅店、旅游及健身娱乐场所服务人员-游乐园、动物园售票员-1</t>
  </si>
  <si>
    <t>4040902</t>
  </si>
  <si>
    <t>第四大类 商业、服务业人员-旅店、旅游及健身娱乐场所服务人员-游戏机操作员-2</t>
  </si>
  <si>
    <t>4040903</t>
  </si>
  <si>
    <t>第四大类 商业、服务业人员-旅店、旅游及健身娱乐场所服务人员-游乐园、动物园一般清洁工-2</t>
  </si>
  <si>
    <t>4040904</t>
  </si>
  <si>
    <t>第四大类 商业、服务业人员-旅店、旅游及健身娱乐场所服务人员-兽栏清洁工-4</t>
  </si>
  <si>
    <t>4040905</t>
  </si>
  <si>
    <t>第四大类 商业、服务业人员-旅店、旅游及健身娱乐场所服务人员-游乐园、动物园水电机械工-4</t>
  </si>
  <si>
    <t>4040906</t>
  </si>
  <si>
    <t>第四大类 商业、服务业人员-旅店、旅游及健身娱乐场所服务人员-兽医(动物园)-3</t>
  </si>
  <si>
    <t>4040908</t>
  </si>
  <si>
    <t>第四大类 商业、服务业人员-旅店、旅游及健身娱乐场所服务人员-观赏动物饲养工-4</t>
  </si>
  <si>
    <t>4040909</t>
  </si>
  <si>
    <t>第四大类 商业、服务业人员-旅店、旅游及健身娱乐场所服务人员-咖啡厅工作人员-2</t>
  </si>
  <si>
    <t>4041001</t>
  </si>
  <si>
    <t>第四大类 商业、服务业人员-旅店、旅游及健身娱乐场所服务人员-茶室工作人员-2</t>
  </si>
  <si>
    <t>4041002</t>
  </si>
  <si>
    <t>第四大类 商业、服务业人员-旅店、旅游及健身娱乐场所服务人员-酒家工作人员-2</t>
  </si>
  <si>
    <t>4041003</t>
  </si>
  <si>
    <t>第四大类 商业、服务业人员-旅店、旅游及健身娱乐场所服务人员-夜总会工作人员-4</t>
  </si>
  <si>
    <t>4041004</t>
  </si>
  <si>
    <t>第四大类 商业、服务业人员-旅店、旅游及健身娱乐场所服务人员-迪斯科舞厅工作人员-4</t>
  </si>
  <si>
    <t>4041005</t>
  </si>
  <si>
    <t>第四大类 商业、服务业人员-旅店、旅游及健身娱乐场所服务人员-歌厅工作人员-4</t>
  </si>
  <si>
    <t>4041006</t>
  </si>
  <si>
    <t>第四大类 商业、服务业人员-旅店、旅游及健身娱乐场所服务人员-酒吧工作人员-4</t>
  </si>
  <si>
    <t>4041007</t>
  </si>
  <si>
    <t>第四大类 商业、服务业人员-旅店、旅游及健身娱乐场所服务人员-娱乐餐饮业负责人-2</t>
  </si>
  <si>
    <t>4041008</t>
  </si>
  <si>
    <t>第四大类 商业、服务业人员-旅店、旅游及健身娱乐场所服务人员-保安员（娱乐场所）-4</t>
  </si>
  <si>
    <t>4041009</t>
  </si>
  <si>
    <t>第四大类 商业、服务业人员-旅店、旅游及健身娱乐场所服务人员-调酒师（娱乐场所）-3</t>
  </si>
  <si>
    <t>4041010</t>
  </si>
  <si>
    <t>第四大类 商业、服务业人员-旅店、旅游及健身娱乐场所服务人员-乐队人员（娱乐场所）-3</t>
  </si>
  <si>
    <t>4041011</t>
  </si>
  <si>
    <t>第四大类 商业、服务业人员-旅店、旅游及健身娱乐场所服务人员-歌唱人员（娱乐场所）-3</t>
  </si>
  <si>
    <t>4041012</t>
  </si>
  <si>
    <t>第四大类 商业、服务业人员-旅店、旅游及健身娱乐场所服务人员-DJ（娱乐场所）-3</t>
  </si>
  <si>
    <t>4041013</t>
  </si>
  <si>
    <t>第四大类 商业、服务业人员-旅店、旅游及健身娱乐场所服务人员-迎宾（娱乐场所）-3</t>
  </si>
  <si>
    <t>4041014</t>
  </si>
  <si>
    <t>第四大类 商业、服务业人员-旅店、旅游及健身娱乐场所服务人员-舞蹈演艺人员（娱乐场所）-4</t>
  </si>
  <si>
    <t>4041015</t>
  </si>
  <si>
    <t>第四大类 商业、服务业人员-旅店、旅游及健身娱乐场所服务人员-电子游戏厅工作人员-3</t>
  </si>
  <si>
    <t>4041016</t>
  </si>
  <si>
    <t>第四大类 商业、服务业人员-旅店、旅游及健身娱乐场所服务人员-网吧管理人员-3</t>
  </si>
  <si>
    <t>4041017</t>
  </si>
  <si>
    <t>第四大类 商业、服务业人员-运输服务人员-汽车客运服务员-1</t>
  </si>
  <si>
    <t>4050101</t>
  </si>
  <si>
    <t>第四大类 商业、服务业人员-运输服务人员-汽车货运站务员-2</t>
  </si>
  <si>
    <t>4050102</t>
  </si>
  <si>
    <t>第四大类 商业、服务业人员-运输服务人员-汽车运输调度员-1</t>
  </si>
  <si>
    <t>4050103</t>
  </si>
  <si>
    <t>第四大类 商业、服务业人员-运输服务人员-公路收费及监控员-2</t>
  </si>
  <si>
    <t>4050104</t>
  </si>
  <si>
    <t>第四大类 商业、服务业人员-运输服务人员-加油站工作人员-2</t>
  </si>
  <si>
    <t>4050105</t>
  </si>
  <si>
    <t>第四大类 商业、服务业人员-运输服务人员-洗车工人-2</t>
  </si>
  <si>
    <t>4050106</t>
  </si>
  <si>
    <t>第四大类 商业、服务业人员-运输服务人员-客运车稽核人员-2</t>
  </si>
  <si>
    <t>4050107</t>
  </si>
  <si>
    <t>第四大类 商业、服务业人员-运输服务人员-出租车行、货运行之负责人-1</t>
  </si>
  <si>
    <t>4050109</t>
  </si>
  <si>
    <t>第四大类 商业、服务业人员-运输服务人员-公路、道路外务员-2</t>
  </si>
  <si>
    <t>4050110</t>
  </si>
  <si>
    <t>第四大类 商业、服务业人员-运输服务人员-公路、道路运输内勤工作人员-1</t>
  </si>
  <si>
    <t>4050111</t>
  </si>
  <si>
    <t>第四大类 商业、服务业人员-运输服务人员-车辆保管人员-2</t>
  </si>
  <si>
    <t>4050112</t>
  </si>
  <si>
    <t>第四大类 商业、服务业人员-运输服务人员-汽车加气站操作工-3</t>
  </si>
  <si>
    <t>4050113</t>
  </si>
  <si>
    <t>第四大类 商业、服务业人员-运输服务人员-旅客列车乘务员-2</t>
  </si>
  <si>
    <t>4050201</t>
  </si>
  <si>
    <t>第四大类 商业、服务业人员-运输服务人员-车站客运服务员-2</t>
  </si>
  <si>
    <t>4050202</t>
  </si>
  <si>
    <t>第四大类 商业、服务业人员-运输服务人员-铁路货运计划员-1</t>
  </si>
  <si>
    <t>4050203</t>
  </si>
  <si>
    <t>第四大类 商业、服务业人员-运输服务人员-铁路行李员-2</t>
  </si>
  <si>
    <t>4050204</t>
  </si>
  <si>
    <t>第四大类 商业、服务业人员-运输服务人员-铁路车站货运作业组织员-1</t>
  </si>
  <si>
    <t>4050205</t>
  </si>
  <si>
    <t>第四大类 商业、服务业人员-运输服务人员-铁路车站货运员-3</t>
  </si>
  <si>
    <t>4050206</t>
  </si>
  <si>
    <t>第四大类 商业、服务业人员-运输服务人员-铁路站长-1</t>
  </si>
  <si>
    <t>4050207</t>
  </si>
  <si>
    <t>第四大类 商业、服务业人员-运输服务人员-铁路票房工作人员、车站检票员、一般内勤人员-1</t>
  </si>
  <si>
    <t>4050208</t>
  </si>
  <si>
    <t>第四大类 商业、服务业人员-运输服务人员-铁路播音员-1</t>
  </si>
  <si>
    <t>4050209</t>
  </si>
  <si>
    <t>第四大类 商业、服务业人员-运输服务人员-铁路服务台人员-1</t>
  </si>
  <si>
    <t>4050210</t>
  </si>
  <si>
    <t>第四大类 商业、服务业人员-运输服务人员-铁路车站清洁工人-2</t>
  </si>
  <si>
    <t>4050211</t>
  </si>
  <si>
    <t>第四大类 商业、服务业人员-运输服务人员-铁路货运、搬运工人-4</t>
  </si>
  <si>
    <t>4050212</t>
  </si>
  <si>
    <t>第四大类 商业、服务业人员-运输服务人员-铁路行李搬运工人-3</t>
  </si>
  <si>
    <t>4050213</t>
  </si>
  <si>
    <t>第四大类 商业、服务业人员-运输服务人员-航空运输地面服务员-1</t>
  </si>
  <si>
    <t>4050302</t>
  </si>
  <si>
    <t>第四大类 商业、服务业人员-运输服务人员-航空站站长-1</t>
  </si>
  <si>
    <t>4050303</t>
  </si>
  <si>
    <t>第四大类 商业、服务业人员-运输服务人员-航空一般内勤人员-1</t>
  </si>
  <si>
    <t>4050304</t>
  </si>
  <si>
    <t>第四大类 商业、服务业人员-运输服务人员-航空塔台工作人员-1</t>
  </si>
  <si>
    <t>4050305</t>
  </si>
  <si>
    <t>第四大类 商业、服务业人员-运输服务人员-航空关务人员-1</t>
  </si>
  <si>
    <t>4050306</t>
  </si>
  <si>
    <t>第四大类 商业、服务业人员-运输服务人员-航空检查人员-1</t>
  </si>
  <si>
    <t>4050307</t>
  </si>
  <si>
    <t>第四大类 商业、服务业人员-运输服务人员-航空运务人员-1</t>
  </si>
  <si>
    <t>4050308</t>
  </si>
  <si>
    <t>第四大类 商业、服务业人员-运输服务人员-航空缉私人员-2</t>
  </si>
  <si>
    <t>4050309</t>
  </si>
  <si>
    <t>第四大类 商业、服务业人员-运输服务人员-清洁工人（航空大厦内、机舱内）-2</t>
  </si>
  <si>
    <t>4050310</t>
  </si>
  <si>
    <t>第四大类 商业、服务业人员-运输服务人员-机场内交通司机-3</t>
  </si>
  <si>
    <t>4050311</t>
  </si>
  <si>
    <t>第四大类 商业、服务业人员-运输服务人员-航空行李货运搬运工人-3</t>
  </si>
  <si>
    <t>4050312</t>
  </si>
  <si>
    <t>第四大类 商业、服务业人员-运输服务人员-航空加添燃料人员-4</t>
  </si>
  <si>
    <t>4050313</t>
  </si>
  <si>
    <t>第四大类 商业、服务业人员-运输服务人员-飞机外壳洗刷人员-4</t>
  </si>
  <si>
    <t>4050314</t>
  </si>
  <si>
    <t>第四大类 商业、服务业人员-运输服务人员-航空跑道维护工-4</t>
  </si>
  <si>
    <t>4050316</t>
  </si>
  <si>
    <t>第四大类 商业、服务业人员-运输服务人员-航空票务人员-1</t>
  </si>
  <si>
    <t>4050317</t>
  </si>
  <si>
    <t>第四大类 商业、服务业人员-运输服务人员-航空货运外务员-2</t>
  </si>
  <si>
    <t>4050318</t>
  </si>
  <si>
    <t>第四大类 商业、服务业人员-运输服务人员-航空货运报关人员-2</t>
  </si>
  <si>
    <t>4050319</t>
  </si>
  <si>
    <t>第四大类 商业、服务业人员-运输服务人员-航空货运理货员-3</t>
  </si>
  <si>
    <t>4050320</t>
  </si>
  <si>
    <t>第四大类 商业、服务业人员-运输服务人员-航空灯塔修理员-4</t>
  </si>
  <si>
    <t>4050321</t>
  </si>
  <si>
    <t>第四大类 商业、服务业人员-运输服务人员-喷气式民航班机乘务员  -4</t>
  </si>
  <si>
    <t>4050322</t>
  </si>
  <si>
    <t>第四大类 商业、服务业人员-运输服务人员-机场运行指挥员-1</t>
  </si>
  <si>
    <t>4050323</t>
  </si>
  <si>
    <t>第四大类 商业、服务业人员-运输服务人员-船舶业务员-4</t>
  </si>
  <si>
    <t>4050401</t>
  </si>
  <si>
    <t>第四大类 商业、服务业人员-运输服务人员-港口客运员-2</t>
  </si>
  <si>
    <t>4050403</t>
  </si>
  <si>
    <t>第四大类 商业、服务业人员-运输服务人员-医务人员（船舶）-4</t>
  </si>
  <si>
    <t>4050405</t>
  </si>
  <si>
    <t>第四大类 商业、服务业人员-运输服务人员-码头工人及领班-4</t>
  </si>
  <si>
    <t>4050408</t>
  </si>
  <si>
    <t>第四大类 商业、服务业人员-运输服务人员-堆高机操作员-4</t>
  </si>
  <si>
    <t>4050409</t>
  </si>
  <si>
    <t>第四大类 商业、服务业人员-运输服务人员-水上运输理货员-4</t>
  </si>
  <si>
    <t>4050410</t>
  </si>
  <si>
    <t>第四大类 商业、服务业人员-运输服务人员-船舶报关员-2</t>
  </si>
  <si>
    <t>4050411</t>
  </si>
  <si>
    <t>第四大类 商业、服务业人员-医疗卫生辅助服务人员-病案员-1</t>
  </si>
  <si>
    <t>4060101</t>
  </si>
  <si>
    <t>第四大类 商业、服务业人员-医疗卫生辅助服务人员-护理员-2</t>
  </si>
  <si>
    <t>4060102</t>
  </si>
  <si>
    <t>第四大类 商业、服务业人员-医疗卫生辅助服务人员-口腔修复工-2</t>
  </si>
  <si>
    <t>4060103</t>
  </si>
  <si>
    <t>第四大类 商业、服务业人员-医疗卫生辅助服务人员-配膳员-2</t>
  </si>
  <si>
    <t>4060104</t>
  </si>
  <si>
    <t>第四大类 商业、服务业人员-医疗卫生辅助服务人员-卫生检验员-2</t>
  </si>
  <si>
    <t>4060105</t>
  </si>
  <si>
    <t>第四大类 商业、服务业人员-医疗卫生辅助服务人员-医用气体工-2</t>
  </si>
  <si>
    <t>4060106</t>
  </si>
  <si>
    <t>第四大类 商业、服务业人员-医疗卫生辅助服务人员-药房辅助员-1</t>
  </si>
  <si>
    <t>4060107</t>
  </si>
  <si>
    <t>第四大类 商业、服务业人员-医疗卫生辅助服务人员-卫生防疫、妇幼保健员-1</t>
  </si>
  <si>
    <t>4060108</t>
  </si>
  <si>
    <t>第四大类 商业、服务业人员-医疗卫生辅助服务人员-医院炊事员-2</t>
  </si>
  <si>
    <t>4060109</t>
  </si>
  <si>
    <t>第四大类 商业、服务业人员-医疗卫生辅助服务人员-清洁工-2</t>
  </si>
  <si>
    <t>4060110</t>
  </si>
  <si>
    <t>第四大类 商业、服务业人员-社会服务和居民生活服务人员-社会中介服务代理人-2</t>
  </si>
  <si>
    <t>4070101</t>
  </si>
  <si>
    <t>第四大类 商业、服务业人员-社会服务和居民生活服务人员-职业指导员-1</t>
  </si>
  <si>
    <t>4070102</t>
  </si>
  <si>
    <t>第四大类 商业、服务业人员-社会服务和居民生活服务人员-社会中介服务经纪人(内勤)-1</t>
  </si>
  <si>
    <t>4070103</t>
  </si>
  <si>
    <t>第四大类 商业、服务业人员-社会服务和居民生活服务人员-创业咨询师-1</t>
  </si>
  <si>
    <t>4070104</t>
  </si>
  <si>
    <t>第四大类 商业、服务业人员-社会服务和居民生活服务人员-婚姻家庭咨询师-1</t>
  </si>
  <si>
    <t>4070105</t>
  </si>
  <si>
    <t>第四大类 商业、服务业人员-社会服务和居民生活服务人员-礼仪主持人-1</t>
  </si>
  <si>
    <t>4070106</t>
  </si>
  <si>
    <t>第四大类 商业、服务业人员-社会服务和居民生活服务人员-体育经纪人-1</t>
  </si>
  <si>
    <t>4070107</t>
  </si>
  <si>
    <t>第四大类 商业、服务业人员-社会服务和居民生活服务人员-商务策划师-1</t>
  </si>
  <si>
    <t>4070108</t>
  </si>
  <si>
    <t>第四大类 商业、服务业人员-社会服务和居民生活服务人员-房地产策划师-1</t>
  </si>
  <si>
    <t>4070109</t>
  </si>
  <si>
    <t>第四大类 商业、服务业人员-社会服务和居民生活服务人员-工业及饮用水净化处理人员-2</t>
  </si>
  <si>
    <t>4070201</t>
  </si>
  <si>
    <t>第四大类 商业、服务业人员-社会服务和居民生活服务人员-工业及饮用水生产人员(水井工)-4</t>
  </si>
  <si>
    <t>4070202</t>
  </si>
  <si>
    <t>第四大类 商业、服务业人员-社会服务和居民生活服务人员-供水调度员-1</t>
  </si>
  <si>
    <t>4070203</t>
  </si>
  <si>
    <t>第四大类 商业、服务业人员-社会服务和居民生活服务人员-水表装修工-2</t>
  </si>
  <si>
    <t>4070204</t>
  </si>
  <si>
    <t>第四大类 商业、服务业人员-社会服务和居民生活服务人员-成型煤生产工-3</t>
  </si>
  <si>
    <t>4070205</t>
  </si>
  <si>
    <t>第四大类 商业、服务业人员-社会服务和居民生活服务人员-送煤工-2</t>
  </si>
  <si>
    <t>4070206</t>
  </si>
  <si>
    <t>第四大类 商业、服务业人员-社会服务和居民生活服务人员-锅炉安装、调试、操作、检修人员-4</t>
  </si>
  <si>
    <t>4070207</t>
  </si>
  <si>
    <t>第四大类 商业、服务业人员-社会服务和居民生活服务人员-电信电力系统内勤人员-1</t>
  </si>
  <si>
    <t>4070208</t>
  </si>
  <si>
    <t>第四大类 商业、服务业人员-社会服务和居民生活服务人员-抄表员、收费员-2</t>
  </si>
  <si>
    <t>4070209</t>
  </si>
  <si>
    <t>第四大类 商业、服务业人员-社会服务和居民生活服务人员-自来水管装修人员-3</t>
  </si>
  <si>
    <t>4070210</t>
  </si>
  <si>
    <t>第四大类 商业、服务业人员-社会服务和居民生活服务人员-自来水厂水质分析员-3</t>
  </si>
  <si>
    <t>4070211</t>
  </si>
  <si>
    <t>第四大类 商业、服务业人员-社会服务和居民生活服务人员-煤气工程师-2</t>
  </si>
  <si>
    <t>4070212</t>
  </si>
  <si>
    <t>第四大类 商业、服务业人员-社会服务和居民生活服务人员-煤气管线装修工-3</t>
  </si>
  <si>
    <t>4070213</t>
  </si>
  <si>
    <t>第四大类 商业、服务业人员-社会服务和居民生活服务人员-煤气检查员-2</t>
  </si>
  <si>
    <t>4070214</t>
  </si>
  <si>
    <t>第四大类 商业、服务业人员-社会服务和居民生活服务人员-煤气储气槽、分装厂之工作人员-3</t>
  </si>
  <si>
    <t>4070215</t>
  </si>
  <si>
    <t>第四大类 商业、服务业人员-社会服务和居民生活服务人员-瓦斯分装工-5</t>
  </si>
  <si>
    <t>4070216</t>
  </si>
  <si>
    <t>第四大类 商业、服务业人员-社会服务和居民生活服务人员-液化气送货员-4</t>
  </si>
  <si>
    <t>4070217</t>
  </si>
  <si>
    <t>第四大类 商业、服务业人员-社会服务和居民生活服务人员-美容师-1</t>
  </si>
  <si>
    <t>4070301</t>
  </si>
  <si>
    <t>第四大类 商业、服务业人员-社会服务和居民生活服务人员-美发师-1</t>
  </si>
  <si>
    <t>4070302</t>
  </si>
  <si>
    <t>第四大类 商业、服务业人员-社会服务和居民生活服务人员-洗头工-1</t>
  </si>
  <si>
    <t>4070303</t>
  </si>
  <si>
    <t>第四大类 商业、服务业人员-社会服务和居民生活服务人员-形象设计师-1</t>
  </si>
  <si>
    <t>4070304</t>
  </si>
  <si>
    <t>第四大类 商业、服务业人员-社会服务和居民生活服务人员-理发师-1</t>
  </si>
  <si>
    <t>4070305</t>
  </si>
  <si>
    <t>第四大类 商业、服务业人员-社会服务和居民生活服务人员-调香师-1</t>
  </si>
  <si>
    <t>4070401</t>
  </si>
  <si>
    <t>第四大类 商业、服务业人员-社会服务和居民生活服务人员-摄影师-1</t>
  </si>
  <si>
    <t>4070501</t>
  </si>
  <si>
    <t>第四大类 商业、服务业人员-社会服务和居民生活服务人员-冲印师-1</t>
  </si>
  <si>
    <t>4070502</t>
  </si>
  <si>
    <t>第四大类 商业、服务业人员-社会服务和居民生活服务人员-眼镜验光员-1</t>
  </si>
  <si>
    <t>4070601</t>
  </si>
  <si>
    <t>第四大类 商业、服务业人员-社会服务和居民生活服务人员-眼镜定配工-1</t>
  </si>
  <si>
    <t>4070602</t>
  </si>
  <si>
    <t>第四大类 商业、服务业人员-社会服务和居民生活服务人员-助听器验配师-1</t>
  </si>
  <si>
    <t>4070603</t>
  </si>
  <si>
    <t>第四大类 商业、服务业人员-社会服务和居民生活服务人员-洗衣师、烫衣师、织补师-2</t>
  </si>
  <si>
    <t>4070701</t>
  </si>
  <si>
    <t>第四大类 商业、服务业人员-社会服务和居民生活服务人员-染色师-2</t>
  </si>
  <si>
    <t>4070702</t>
  </si>
  <si>
    <t>第四大类 商业、服务业人员-社会服务和居民生活服务人员-浴池服务员-2</t>
  </si>
  <si>
    <t>4070801</t>
  </si>
  <si>
    <t>第四大类 商业、服务业人员-社会服务和居民生活服务人员-修脚师-2</t>
  </si>
  <si>
    <t>4070802</t>
  </si>
  <si>
    <t>第四大类 商业、服务业人员-社会服务和居民生活服务人员-刻制印章工-2</t>
  </si>
  <si>
    <t>4070901</t>
  </si>
  <si>
    <t>第四大类 商业、服务业人员-社会服务和居民生活服务人员-家用电子产品维修工-2</t>
  </si>
  <si>
    <t>4071001</t>
  </si>
  <si>
    <t>第四大类 商业、服务业人员-社会服务和居民生活服务人员-家用电器产品维修工-3</t>
  </si>
  <si>
    <t>4071002</t>
  </si>
  <si>
    <t>第四大类 商业、服务业人员-社会服务和居民生活服务人员-照相器材维修工-2</t>
  </si>
  <si>
    <t>4071003</t>
  </si>
  <si>
    <t>第四大类 商业、服务业人员-社会服务和居民生活服务人员-钟表维修工-1</t>
  </si>
  <si>
    <t>4071004</t>
  </si>
  <si>
    <t>第四大类 商业、服务业人员-社会服务和居民生活服务人员-乐器维修工-1</t>
  </si>
  <si>
    <t>4071005</t>
  </si>
  <si>
    <t>第四大类 商业、服务业人员-社会服务和居民生活服务人员-自行车维修工-2</t>
  </si>
  <si>
    <t>4071006</t>
  </si>
  <si>
    <t>第四大类 商业、服务业人员-社会服务和居民生活服务人员-锁具修理工-2</t>
  </si>
  <si>
    <t>4071007</t>
  </si>
  <si>
    <t>第四大类 商业、服务业人员-社会服务和居民生活服务人员-办公设备维修工-2</t>
  </si>
  <si>
    <t>4071101</t>
  </si>
  <si>
    <t>第四大类 商业、服务业人员-社会服务和居民生活服务人员-保育员-1</t>
  </si>
  <si>
    <t>4071201</t>
  </si>
  <si>
    <t>第四大类 商业、服务业人员-社会服务和居民生活服务人员-家庭服务员-2</t>
  </si>
  <si>
    <t>4071202</t>
  </si>
  <si>
    <t>第四大类 商业、服务业人员-社会服务和居民生活服务人员-家庭主妇-2</t>
  </si>
  <si>
    <t>4071203</t>
  </si>
  <si>
    <t>第四大类 商业、服务业人员-社会服务和居民生活服务人员-孤残儿童护理员-2</t>
  </si>
  <si>
    <t>4071204</t>
  </si>
  <si>
    <t>第四大类 商业、服务业人员-社会服务和居民生活服务人员-垃圾清运工-3</t>
  </si>
  <si>
    <t>4071301</t>
  </si>
  <si>
    <t>第四大类 商业、服务业人员-社会服务和居民生活服务人员-保洁员-2</t>
  </si>
  <si>
    <t>4071302</t>
  </si>
  <si>
    <t>第四大类 商业、服务业人员-社会服务和居民生活服务人员-下水道清洁工-4</t>
  </si>
  <si>
    <t>4071303</t>
  </si>
  <si>
    <t>第四大类 商业、服务业人员-社会服务和居民生活服务人员-清洁打蜡工人-2</t>
  </si>
  <si>
    <t>4071304</t>
  </si>
  <si>
    <t>第四大类 商业、服务业人员-社会服务和居民生活服务人员-高楼外部清洁工、烟囱清洁工-5</t>
  </si>
  <si>
    <t>4071305</t>
  </si>
  <si>
    <t>第四大类 商业、服务业人员-社会服务和居民生活服务人员-殡仪服务员-1</t>
  </si>
  <si>
    <t>4071401</t>
  </si>
  <si>
    <t>第四大类 商业、服务业人员-社会服务和居民生活服务人员-尸体接运工-4</t>
  </si>
  <si>
    <t>4071402</t>
  </si>
  <si>
    <t>第四大类 商业、服务业人员-社会服务和居民生活服务人员-尸体防腐工-4</t>
  </si>
  <si>
    <t>4071403</t>
  </si>
  <si>
    <t>第四大类 商业、服务业人员-社会服务和居民生活服务人员-尸体整容工-2</t>
  </si>
  <si>
    <t>4071404</t>
  </si>
  <si>
    <t>第四大类 商业、服务业人员-社会服务和居民生活服务人员-尸体火化工-3</t>
  </si>
  <si>
    <t>4071405</t>
  </si>
  <si>
    <t>第四大类 商业、服务业人员-社会服务和居民生活服务人员-墓地管理员-2</t>
  </si>
  <si>
    <t>4071406</t>
  </si>
  <si>
    <t>第四大类 商业、服务业人员-社会服务和居民生活服务人员-橱具商-1</t>
  </si>
  <si>
    <t>4071501</t>
  </si>
  <si>
    <t>第四大类 商业、服务业人员-社会服务和居民生活服务人员-陶瓷器商-1</t>
  </si>
  <si>
    <t>4071502</t>
  </si>
  <si>
    <t>第四大类 商业、服务业人员-社会服务和居民生活服务人员-古董商-1</t>
  </si>
  <si>
    <t>4071503</t>
  </si>
  <si>
    <t>第四大类 商业、服务业人员-社会服务和居民生活服务人员-花卉商-1</t>
  </si>
  <si>
    <t>4071504</t>
  </si>
  <si>
    <t>第四大类 商业、服务业人员-社会服务和居民生活服务人员-粮商-1</t>
  </si>
  <si>
    <t>4071505</t>
  </si>
  <si>
    <t>第四大类 商业、服务业人员-社会服务和居民生活服务人员-杂货商-1</t>
  </si>
  <si>
    <t>4071506</t>
  </si>
  <si>
    <t>第四大类 商业、服务业人员-社会服务和居民生活服务人员-玻璃商-4</t>
  </si>
  <si>
    <t>4071507</t>
  </si>
  <si>
    <t>第四大类 商业、服务业人员-社会服务和居民生活服务人员-果菜商-1</t>
  </si>
  <si>
    <t>4071508</t>
  </si>
  <si>
    <t>第四大类 商业、服务业人员-社会服务和居民生活服务人员-石材商-4</t>
  </si>
  <si>
    <t>4071509</t>
  </si>
  <si>
    <t>第四大类 商业、服务业人员-社会服务和居民生活服务人员-建材商-4</t>
  </si>
  <si>
    <t>4071510</t>
  </si>
  <si>
    <t>第四大类 商业、服务业人员-社会服务和居民生活服务人员-铁材商-4</t>
  </si>
  <si>
    <t>4071511</t>
  </si>
  <si>
    <t>第四大类 商业、服务业人员-社会服务和居民生活服务人员-木材商-4</t>
  </si>
  <si>
    <t>4071512</t>
  </si>
  <si>
    <t>第四大类 商业、服务业人员-社会服务和居民生活服务人员-五金商-4</t>
  </si>
  <si>
    <t>4071513</t>
  </si>
  <si>
    <t>第四大类 商业、服务业人员-社会服务和居民生活服务人员-电器商-2</t>
  </si>
  <si>
    <t>4071514</t>
  </si>
  <si>
    <t>第四大类 商业、服务业人员-社会服务和居民生活服务人员-水电卫生器材商-2</t>
  </si>
  <si>
    <t>4071515</t>
  </si>
  <si>
    <t>第四大类 商业、服务业人员-社会服务和居民生活服务人员-机车买卖商(不含修理)-1</t>
  </si>
  <si>
    <t>4071516</t>
  </si>
  <si>
    <t>第四大类 商业、服务业人员-社会服务和居民生活服务人员-汽车买卖商(不含修理)-1</t>
  </si>
  <si>
    <t>4071517</t>
  </si>
  <si>
    <t>第四大类 商业、服务业人员-社会服务和居民生活服务人员-车辆器材商-1</t>
  </si>
  <si>
    <t>4071518</t>
  </si>
  <si>
    <t>第四大类 商业、服务业人员-社会服务和居民生活服务人员-矿物油、香烛买卖商-2</t>
  </si>
  <si>
    <t>4071519</t>
  </si>
  <si>
    <t>第四大类 商业、服务业人员-社会服务和居民生活服务人员-眼镜商-2</t>
  </si>
  <si>
    <t>4071520</t>
  </si>
  <si>
    <t>第四大类 商业、服务业人员-社会服务和居民生活服务人员-食品商-1</t>
  </si>
  <si>
    <t>4071521</t>
  </si>
  <si>
    <t>第四大类 商业、服务业人员-社会服务和居民生活服务人员-文具商-1</t>
  </si>
  <si>
    <t>4071522</t>
  </si>
  <si>
    <t>第四大类 商业、服务业人员-社会服务和居民生活服务人员-布商-1</t>
  </si>
  <si>
    <t>4071523</t>
  </si>
  <si>
    <t>第四大类 商业、服务业人员-社会服务和居民生活服务人员-服饰买卖商-1</t>
  </si>
  <si>
    <t>4071524</t>
  </si>
  <si>
    <t>第四大类 商业、服务业人员-社会服务和居民生活服务人员-鱼贩-3</t>
  </si>
  <si>
    <t>4071525</t>
  </si>
  <si>
    <t>第四大类 商业、服务业人员-社会服务和居民生活服务人员-肉贩-4</t>
  </si>
  <si>
    <t>4071526</t>
  </si>
  <si>
    <t>第四大类 商业、服务业人员-社会服务和居民生活服务人员-屠宰工-4</t>
  </si>
  <si>
    <t>4071527</t>
  </si>
  <si>
    <t>第四大类 商业、服务业人员-社会服务和居民生活服务人员-药品买卖商-1</t>
  </si>
  <si>
    <t>4071528</t>
  </si>
  <si>
    <t>第四大类 商业、服务业人员-社会服务和居民生活服务人员-医疗器械仪器商-2</t>
  </si>
  <si>
    <t>4071529</t>
  </si>
  <si>
    <t>第四大类 商业、服务业人员-社会服务和居民生活服务人员-化学原料商、农药买卖商-3</t>
  </si>
  <si>
    <t>4071530</t>
  </si>
  <si>
    <t>第四大类 商业、服务业人员-社会服务和居民生活服务人员-手工艺品买卖商-1</t>
  </si>
  <si>
    <t>4071531</t>
  </si>
  <si>
    <t>第四大类 商业、服务业人员-社会服务和居民生活服务人员-银楼珠宝、当铺负责人及工作人员-3</t>
  </si>
  <si>
    <t>4071532</t>
  </si>
  <si>
    <t>第四大类 商业、服务业人员-社会服务和居民生活服务人员-农具商-2</t>
  </si>
  <si>
    <t>4071533</t>
  </si>
  <si>
    <t>第四大类 商业、服务业人员-社会服务和居民生活服务人员-瓦斯器具店负责人-1</t>
  </si>
  <si>
    <t>4071601</t>
  </si>
  <si>
    <t>第四大类 商业、服务业人员-社会服务和居民生活服务人员-瓦斯器具店店员-1</t>
  </si>
  <si>
    <t>4071602</t>
  </si>
  <si>
    <t>第四大类 商业、服务业人员-社会服务和居民生活服务人员-瓦斯器具店送货员-3</t>
  </si>
  <si>
    <t>4071603</t>
  </si>
  <si>
    <t>第四大类 商业、服务业人员-社会服务和居民生活服务人员-瓦斯器具店装饰工-3</t>
  </si>
  <si>
    <t>4071604</t>
  </si>
  <si>
    <t>第四大类 商业、服务业人员-社会服务和居民生活服务人员-液化瓦斯零售店负责人及工作人员-2</t>
  </si>
  <si>
    <t>4071701</t>
  </si>
  <si>
    <t>第四大类 商业、服务业人员-社会服务和居民生活服务人员-液化瓦斯零售店售货商-3</t>
  </si>
  <si>
    <t>4071702</t>
  </si>
  <si>
    <t>第四大类 商业、服务业人员-社会服务和居民生活服务人员-液化瓦斯零售店送货员-4</t>
  </si>
  <si>
    <t>4071703</t>
  </si>
  <si>
    <t>第四大类 商业、服务业人员-社会服务和居民生活服务人员-出版物送货员-2</t>
  </si>
  <si>
    <t>4071801</t>
  </si>
  <si>
    <t>第四大类 商业、服务业人员-社会服务和居民生活服务人员-送报员-3</t>
  </si>
  <si>
    <t>4071802</t>
  </si>
  <si>
    <t>第四大类 商业、服务业人员-社会服务和居民生活服务人员-公证行外务员-2</t>
  </si>
  <si>
    <t>4071803</t>
  </si>
  <si>
    <t>第四大类 商业、服务业人员-社会服务和居民生活服务人员-报关行外务员-2</t>
  </si>
  <si>
    <t>4071804</t>
  </si>
  <si>
    <t>第四大类 商业、服务业人员-社会服务和居民生活服务人员-鞋匠、伞匠-2</t>
  </si>
  <si>
    <t>4071805</t>
  </si>
  <si>
    <t>第四大类 商业、服务业人员-社会服务和居民生活服务人员-代书(内勤)-1</t>
  </si>
  <si>
    <t>4071806</t>
  </si>
  <si>
    <t>第四大类 商业、服务业人员-社会服务和居民生活服务人员-勘察师-2</t>
  </si>
  <si>
    <t>4071807</t>
  </si>
  <si>
    <t>第四大类 商业、服务业人员-社会服务和居民生活服务人员-地磅场工作人员-2</t>
  </si>
  <si>
    <t>4071808</t>
  </si>
  <si>
    <t>第四大类 商业、服务业人员-社会服务和居民生活服务人员-豆制品工艺师-1</t>
  </si>
  <si>
    <t>4071809</t>
  </si>
  <si>
    <t>第四大类 商业、服务业人员-社会服务和居民生活服务人员-呼叫服务员-1</t>
  </si>
  <si>
    <t>4071810</t>
  </si>
  <si>
    <t>第四大类 商业、服务业人员-社会服务和居民生活服务人员-牛肉分级员-2</t>
  </si>
  <si>
    <t>4071811</t>
  </si>
  <si>
    <t>第四大类 商业、服务业人员-社会服务和居民生活服务人员-首饰设计制作员-1</t>
  </si>
  <si>
    <t>4071812</t>
  </si>
  <si>
    <t>第四大类 商业、服务业人员-社会服务和居民生活服务人员-酿酒师-1</t>
  </si>
  <si>
    <t>4071813</t>
  </si>
  <si>
    <t>第四大类 商业、服务业人员-社会服务和居民生活服务人员-照明设计师-1</t>
  </si>
  <si>
    <t>4071814</t>
  </si>
  <si>
    <t>第四大类 商业、服务业人员-社会服务和居民生活服务人员-模具设计师-1</t>
  </si>
  <si>
    <t>4071815</t>
  </si>
  <si>
    <t>第四大类 商业、服务业人员-社会服务和居民生活服务人员-纺织面料设计师-1</t>
  </si>
  <si>
    <t>4071816</t>
  </si>
  <si>
    <t>第四大类 商业、服务业人员-社会服务和居民生活服务人员-玩具设计师-1</t>
  </si>
  <si>
    <t>4071817</t>
  </si>
  <si>
    <t>第四大类 商业、服务业人员-社会服务和居民生活服务人员-花艺环境设计师-1</t>
  </si>
  <si>
    <t>4071818</t>
  </si>
  <si>
    <t>第四大类 商业、服务业人员-社会服务和居民生活服务人员-霓虹灯制作员-2</t>
  </si>
  <si>
    <t>4071819</t>
  </si>
  <si>
    <t>第四大类 商业、服务业人员-社会服务和居民生活服务人员-糖果工艺师-1</t>
  </si>
  <si>
    <t>4071820</t>
  </si>
  <si>
    <t>第四大类 商业、服务业人员-社会服务和居民生活服务人员-陶瓷产品设计师-1</t>
  </si>
  <si>
    <t>4071821</t>
  </si>
  <si>
    <t>第四大类 商业、服务业人员-社会服务和居民生活服务人员-皮具设计师-1</t>
  </si>
  <si>
    <t>4071822</t>
  </si>
  <si>
    <t>第四大类 商业、服务业人员-社会服务和居民生活服务人员-珠宝首饰评估师-1</t>
  </si>
  <si>
    <t>4071823</t>
  </si>
  <si>
    <t>第四大类 商业、服务业人员-社会服务和居民生活服务人员-家具设计师-1</t>
  </si>
  <si>
    <t>4071824</t>
  </si>
  <si>
    <t>第四大类 商业、服务业人员-社会服务和居民生活服务人员-地毯设计师-1</t>
  </si>
  <si>
    <t>4071825</t>
  </si>
  <si>
    <t>第四大类 商业、服务业人员-社会服务和居民生活服务人员-家用纺织品设计师-1</t>
  </si>
  <si>
    <t>4071826</t>
  </si>
  <si>
    <t>第四大类 商业、服务业人员-社会服务和居民生活服务人员-企业文化师-1</t>
  </si>
  <si>
    <t>4071827</t>
  </si>
  <si>
    <t>第四大类 商业、服务业人员-社会服务和居民生活服务人员-网络课件设计师-1</t>
  </si>
  <si>
    <t>4071828</t>
  </si>
  <si>
    <t>第五大类 农林牧渔业生产、养护人员-种植业生产人员-农夫（常年农田作业）-4</t>
  </si>
  <si>
    <t>5010101</t>
  </si>
  <si>
    <t>第五大类 农林牧渔业生产、养护人员-种植业生产人员-啤酒花生产工-2</t>
  </si>
  <si>
    <t>5010103</t>
  </si>
  <si>
    <t>第五大类 农林牧渔业生产、养护人员-种植业生产人员-作物种子繁育工-2</t>
  </si>
  <si>
    <t>5010104</t>
  </si>
  <si>
    <t>第五大类 农林牧渔业生产、养护人员-种植业生产人员-农作物病虫草害防治工-2</t>
  </si>
  <si>
    <t>5010105</t>
  </si>
  <si>
    <t>第五大类 农林牧渔业生产、养护人员-种植业生产人员-农场经营者(不亲自作业)-1</t>
  </si>
  <si>
    <t>5010106</t>
  </si>
  <si>
    <t>第五大类 农林牧渔业生产、养护人员-种植业生产人员-山、林承包商-4</t>
  </si>
  <si>
    <t>5010107</t>
  </si>
  <si>
    <t>第五大类 农林牧渔业生产、养护人员-种植业生产人员-农业技术指导人员（从事农业技术指导、技术咨询、技术培训、技术开发和信息服务的人员，主要分布在农村地区从事种植、畜牧和水产三个行业的良种推广、种养技术的普及和病虫害的诊断防治等有关技术指导工作。）-2</t>
  </si>
  <si>
    <t>5010108</t>
  </si>
  <si>
    <t>第五大类 农林牧渔业生产、养护人员-种植业生产人员-农业实验工-2</t>
  </si>
  <si>
    <t>5010201</t>
  </si>
  <si>
    <t>第五大类 农林牧渔业生产、养护人员-种植业生产人员-农情测报员-2</t>
  </si>
  <si>
    <t>5010202</t>
  </si>
  <si>
    <t>第五大类 农林牧渔业生产、养护人员-种植业生产人员-蔬菜园艺工-2</t>
  </si>
  <si>
    <t>5010301</t>
  </si>
  <si>
    <t>第五大类 农林牧渔业生产、养护人员-种植业生产人员-花卉园艺工-2</t>
  </si>
  <si>
    <t>5010302</t>
  </si>
  <si>
    <t>第五大类 农林牧渔业生产、养护人员-种植业生产人员-果、茶、桑园艺工-3</t>
  </si>
  <si>
    <t>5010303</t>
  </si>
  <si>
    <t>第五大类 农林牧渔业生产、养护人员-种植业生产人员-菌类园艺工-2</t>
  </si>
  <si>
    <t>5010304</t>
  </si>
  <si>
    <t>第五大类 农林牧渔业生产、养护人员-种植业生产人员-天然橡胶生产工-2</t>
  </si>
  <si>
    <t>5010401</t>
  </si>
  <si>
    <t>第五大类 农林牧渔业生产、养护人员-种植业生产人员-剑麻生产工-2</t>
  </si>
  <si>
    <t>5010402</t>
  </si>
  <si>
    <t>第五大类 农林牧渔业生产、养护人员-种植业生产人员-中药材种植员-2</t>
  </si>
  <si>
    <t>5010501</t>
  </si>
  <si>
    <t>第五大类 农林牧渔业生产、养护人员-种植业生产人员-中药材养殖员-2</t>
  </si>
  <si>
    <t>5010502</t>
  </si>
  <si>
    <t>第五大类 农林牧渔业生产、养护人员-种植业生产人员-中药材生产管理员-2</t>
  </si>
  <si>
    <t>5010503</t>
  </si>
  <si>
    <t>第五大类 农林牧渔业生产、养护人员-种植业生产人员-棉花加工工-4</t>
  </si>
  <si>
    <t>5010601</t>
  </si>
  <si>
    <t>第五大类 农林牧渔业生产、养护人员-种植业生产人员-果类产品加工工-3</t>
  </si>
  <si>
    <t>5010602</t>
  </si>
  <si>
    <t>第五大类 农林牧渔业生产、养护人员-种植业生产人员-茶叶加工工-2</t>
  </si>
  <si>
    <t>5010603</t>
  </si>
  <si>
    <t>第五大类 农林牧渔业生产、养护人员-种植业生产人员-蔬菜加工工-2</t>
  </si>
  <si>
    <t>5010604</t>
  </si>
  <si>
    <t>第五大类 农林牧渔业生产、养护人员-种植业生产人员-竹、藤、麻、棕、草制品加工工-3</t>
  </si>
  <si>
    <t>5010605</t>
  </si>
  <si>
    <t>第五大类 农林牧渔业生产、养护人员-种植业生产人员-特种植物原料加工工-3</t>
  </si>
  <si>
    <t>5010606</t>
  </si>
  <si>
    <t>第五大类 农林牧渔业生产、养护人员-种植业生产人员-糖厂技工-4</t>
  </si>
  <si>
    <t>5010607</t>
  </si>
  <si>
    <t>第五大类 农林牧渔业生产、养护人员-种植业生产人员-农作物种子加工（从事种子预处理、干燥、清选、分级等工作的人员。主要分布在农业技术推广行业、种子加工机械生产企业、种子生产经营行业。）-2</t>
  </si>
  <si>
    <t>5010608</t>
  </si>
  <si>
    <t>第五大类 农林牧渔业生产、养护人员-林业生产及野生动植物保护人员-林木种苗工-2</t>
  </si>
  <si>
    <t>5020101</t>
  </si>
  <si>
    <t>第五大类 农林牧渔业生产、养护人员-林业生产及野生动植物保护人员-造林更新工-4</t>
  </si>
  <si>
    <t>5020102</t>
  </si>
  <si>
    <t>第五大类 农林牧渔业生产、养护人员-林业生产及野生动植物保护人员-营林试验工-2</t>
  </si>
  <si>
    <t>5020104</t>
  </si>
  <si>
    <t>第五大类 农林牧渔业生产、养护人员-林业生产及野生动植物保护人员-营造林领班-3</t>
  </si>
  <si>
    <t>5020105</t>
  </si>
  <si>
    <t>第五大类 农林牧渔业生产、养护人员-林业生产及野生动植物保护人员-实验室育苗栽培人员-1</t>
  </si>
  <si>
    <t>5020106</t>
  </si>
  <si>
    <t>第五大类 农林牧渔业生产、养护人员-林业生产及野生动植物保护人员-护林员-4</t>
  </si>
  <si>
    <t>5020201</t>
  </si>
  <si>
    <t>第五大类 农林牧渔业生产、养护人员-林业生产及野生动植物保护人员-森林病虫害防治员-2</t>
  </si>
  <si>
    <t>5020202</t>
  </si>
  <si>
    <t>第五大类 农林牧渔业生产、养护人员-林业生产及野生动植物保护人员-木材防腐师-3</t>
  </si>
  <si>
    <t>5020204</t>
  </si>
  <si>
    <t>第五大类 农林牧渔业生产、养护人员-林业生产及野生动植物保护人员-野生植物保护员-3</t>
  </si>
  <si>
    <t>5020302</t>
  </si>
  <si>
    <t>第五大类 农林牧渔业生产、养护人员-林业生产及野生动植物保护人员-自然保护区巡护监测员-3</t>
  </si>
  <si>
    <t>5020303</t>
  </si>
  <si>
    <t>第五大类 农林牧渔业生产、养护人员-林业生产及野生动植物保护人员-动植物标本员-3</t>
  </si>
  <si>
    <t>5020304</t>
  </si>
  <si>
    <t>第五大类 农林牧渔业生产、养护人员-林业生产及野生动植物保护人员-木材采运领班、监工-4</t>
  </si>
  <si>
    <t>5020408</t>
  </si>
  <si>
    <t>第五大类 农林牧渔业生产、养护人员-畜牧业生产人员-家畜饲养工-4</t>
  </si>
  <si>
    <t>5030101</t>
  </si>
  <si>
    <t>第五大类 农林牧渔业生产、养护人员-畜牧业生产人员-家畜繁殖工-4</t>
  </si>
  <si>
    <t>5030102</t>
  </si>
  <si>
    <t>第五大类 农林牧渔业生产、养护人员-畜牧业生产人员-畜牧场经营者(不亲自作业)-4</t>
  </si>
  <si>
    <t>5030103</t>
  </si>
  <si>
    <t>第五大类 农林牧渔业生产、养护人员-畜牧业生产人员-驯犬人员-4</t>
  </si>
  <si>
    <t>5030104</t>
  </si>
  <si>
    <t>第五大类 农林牧渔业生产、养护人员-畜牧业生产人员-畜牧工作人员-4</t>
  </si>
  <si>
    <t>5030105</t>
  </si>
  <si>
    <t>第五大类 农林牧渔业生产、养护人员-畜牧业生产人员-宠物训导师-4</t>
  </si>
  <si>
    <t>5030106</t>
  </si>
  <si>
    <t>第五大类 农林牧渔业生产、养护人员-畜牧业生产人员-有毒动物饲养工（蛇、蝎子、蜈蚣等）-4</t>
  </si>
  <si>
    <t>5030107</t>
  </si>
  <si>
    <t>第五大类 农林牧渔业生产、养护人员-畜牧业生产人员-家禽饲养工-4</t>
  </si>
  <si>
    <t>5030201</t>
  </si>
  <si>
    <t>第五大类 农林牧渔业生产、养护人员-畜牧业生产人员-家禽繁殖工-4</t>
  </si>
  <si>
    <t>5030202</t>
  </si>
  <si>
    <t>第五大类 农林牧渔业生产、养护人员-畜牧业生产人员-蜜蜂饲养工-4</t>
  </si>
  <si>
    <t>5030301</t>
  </si>
  <si>
    <t>第五大类 农林牧渔业生产、养护人员-畜牧业生产人员-蜂产品加工工-4</t>
  </si>
  <si>
    <t>5030302</t>
  </si>
  <si>
    <t>第五大类 农林牧渔业生产、养护人员-畜牧业生产人员-实验动物饲养工-4</t>
  </si>
  <si>
    <t>5030401</t>
  </si>
  <si>
    <t>第五大类 农林牧渔业生产、养护人员-畜牧业生产人员-动物疫病防治员-4</t>
  </si>
  <si>
    <t>5030501</t>
  </si>
  <si>
    <t>第五大类 农林牧渔业生产、养护人员-畜牧业生产人员-兽医化验员-4</t>
  </si>
  <si>
    <t>5030502</t>
  </si>
  <si>
    <t>第五大类 农林牧渔业生产、养护人员-畜牧业生产人员-动物检疫检验员-4</t>
  </si>
  <si>
    <t>5030503</t>
  </si>
  <si>
    <t>第五大类 农林牧渔业生产、养护人员-畜牧业生产人员-中兽医员-4</t>
  </si>
  <si>
    <t>5030504</t>
  </si>
  <si>
    <t>第五大类 农林牧渔业生产、养护人员-畜牧业生产人员-宠物健康护理人员-4</t>
  </si>
  <si>
    <t>5030505</t>
  </si>
  <si>
    <t>第五大类 农林牧渔业生产、养护人员-畜牧业生产人员-草地监护员-4</t>
  </si>
  <si>
    <t>5030601</t>
  </si>
  <si>
    <t>第五大类 农林牧渔业生产、养护人员-畜牧业生产人员-牧草培育、加工人员-4</t>
  </si>
  <si>
    <t>5030602</t>
  </si>
  <si>
    <t>第五大类 农林牧渔业生产、养护人员-畜牧业生产人员-草坪建植工-4</t>
  </si>
  <si>
    <t>5030603</t>
  </si>
  <si>
    <t>第五大类 农林牧渔业生产、养护人员-渔业生产人员-水生动物苗种繁育工-3</t>
  </si>
  <si>
    <t>5040101</t>
  </si>
  <si>
    <t>第五大类 农林牧渔业生产、养护人员-渔业生产人员-水生植物苗种培育工-3</t>
  </si>
  <si>
    <t>5040102</t>
  </si>
  <si>
    <t>第五大类 农林牧渔业生产、养护人员-渔业生产人员-水生动物饲养工-3</t>
  </si>
  <si>
    <t>5040103</t>
  </si>
  <si>
    <t>第五大类 农林牧渔业生产、养护人员-渔业生产人员-水生植物栽培工-3</t>
  </si>
  <si>
    <t>5040104</t>
  </si>
  <si>
    <t>第五大类 农林牧渔业生产、养护人员-渔业生产人员-珍珠养殖工(淡水)-3</t>
  </si>
  <si>
    <t>5040105</t>
  </si>
  <si>
    <t>第五大类 农林牧渔业生产、养护人员-渔业生产人员-生物饵料培养工-3</t>
  </si>
  <si>
    <t>5040107</t>
  </si>
  <si>
    <t>第五大类 农林牧渔业生产、养护人员-渔业生产人员-渔场经营者(不亲自作业)-1</t>
  </si>
  <si>
    <t>5040109</t>
  </si>
  <si>
    <t>第五大类 农林牧渔业生产、养护人员-渔业生产人员-渔场经营者(亲自作业)-3</t>
  </si>
  <si>
    <t>5040110</t>
  </si>
  <si>
    <t>第五大类 农林牧渔业生产、养护人员-渔业生产人员-热带鱼养殖者、水族馆经营者-2</t>
  </si>
  <si>
    <t>5040111</t>
  </si>
  <si>
    <t>第五大类 农林牧渔业生产、养护人员-渔业生产人员-水生哺乳动物训养师-4</t>
  </si>
  <si>
    <t>5040113</t>
  </si>
  <si>
    <t>第五大类 农林牧渔业生产、养护人员-渔业生产人员-水产捕捞工(内陆)-3</t>
  </si>
  <si>
    <t>5040201</t>
  </si>
  <si>
    <t>第五大类 农林牧渔业生产、养护人员-渔业生产人员-水生动植物采集工-3</t>
  </si>
  <si>
    <t>5040203</t>
  </si>
  <si>
    <t>第五大类 农林牧渔业生产、养护人员-渔业生产人员-渔网具装配工-2</t>
  </si>
  <si>
    <t>5040204</t>
  </si>
  <si>
    <t>第五大类 农林牧渔业生产、养护人员-渔业生产人员-水产品原料处理工-3</t>
  </si>
  <si>
    <t>5040301</t>
  </si>
  <si>
    <t>第五大类 农林牧渔业生产、养护人员-渔业生产人员-水产品腌熏烤制工-2</t>
  </si>
  <si>
    <t>5040302</t>
  </si>
  <si>
    <t>第五大类 农林牧渔业生产、养护人员-渔业生产人员-鱼糜及鱼糜制品加工工-3</t>
  </si>
  <si>
    <t>5040303</t>
  </si>
  <si>
    <t>第五大类 农林牧渔业生产、养护人员-渔业生产人员-鱼粉加工工-3</t>
  </si>
  <si>
    <t>5040304</t>
  </si>
  <si>
    <t>第五大类 农林牧渔业生产、养护人员-渔业生产人员-鱼肝油及制品加工工-3</t>
  </si>
  <si>
    <t>5040305</t>
  </si>
  <si>
    <t>第五大类 农林牧渔业生产、养护人员-渔业生产人员-海藻制碘工-2</t>
  </si>
  <si>
    <t>5040306</t>
  </si>
  <si>
    <t>第五大类 农林牧渔业生产、养护人员-渔业生产人员-海藻制醇工-2</t>
  </si>
  <si>
    <t>5040307</t>
  </si>
  <si>
    <t>第五大类 农林牧渔业生产、养护人员-渔业生产人员-海藻制胶工-4</t>
  </si>
  <si>
    <t>5040308</t>
  </si>
  <si>
    <t>第五大类 农林牧渔业生产、养护人员-渔业生产人员-海藻食品加工工-3</t>
  </si>
  <si>
    <t>5040309</t>
  </si>
  <si>
    <t>第五大类 农林牧渔业生产、养护人员-渔业生产人员-贝类净化工-2</t>
  </si>
  <si>
    <t>5040310</t>
  </si>
  <si>
    <t>第五大类 农林牧渔业生产、养护人员-渔业生产人员-水产实验人员(室内)-1</t>
  </si>
  <si>
    <t>5040401</t>
  </si>
  <si>
    <t>第五大类 农林牧渔业生产、养护人员-渔业生产人员-水产养殖质量管理员-1</t>
  </si>
  <si>
    <t>5040402</t>
  </si>
  <si>
    <t>第五大类 农林牧渔业生产、养护人员-渔业生产人员-水产品质量检验员-1</t>
  </si>
  <si>
    <t>5040403</t>
  </si>
  <si>
    <t>第五大类 农林牧渔业生产、养护人员-水利设施管理养护人员-河道修防工(堤、坝施工人员)-5</t>
  </si>
  <si>
    <t>5050101</t>
  </si>
  <si>
    <t>第五大类 农林牧渔业生产、养护人员-水利设施管理养护人员-草皮、防浪林种植养护人员-2</t>
  </si>
  <si>
    <t>5050102</t>
  </si>
  <si>
    <t>第五大类 农林牧渔业生产、养护人员-水利设施管理养护人员-河道、堤防巡护人员-4</t>
  </si>
  <si>
    <t>5050103</t>
  </si>
  <si>
    <t>第五大类 农林牧渔业生产、养护人员-水利设施管理养护人员-混凝土工程维修工-4</t>
  </si>
  <si>
    <t>5050104</t>
  </si>
  <si>
    <t>第五大类 农林牧渔业生产、养护人员-水利设施管理养护人员-土石工程维修工-4</t>
  </si>
  <si>
    <t>5050105</t>
  </si>
  <si>
    <t>第五大类 农林牧渔业生产、养护人员-水利设施管理养护人员-水工检测工-3</t>
  </si>
  <si>
    <t>5050106</t>
  </si>
  <si>
    <t>第五大类 农林牧渔业生产、养护人员-水利设施管理养护人员-建(构)筑物有害动物防治工-3</t>
  </si>
  <si>
    <t>5050107</t>
  </si>
  <si>
    <t>第五大类 农林牧渔业生产、养护人员-水利设施管理养护人员-水坝水库管理人员-3</t>
  </si>
  <si>
    <t>5050108</t>
  </si>
  <si>
    <t>第五大类 农林牧渔业生产、养护人员-水利设施管理养护人员-水域环境养护保洁员-4</t>
  </si>
  <si>
    <t>5050109</t>
  </si>
  <si>
    <t>第五大类 农林牧渔业生产、养护人员-水利设施管理养护人员-灌排工程施工、运行、管护人员-3</t>
  </si>
  <si>
    <t>5050201</t>
  </si>
  <si>
    <t>第五大类 农林牧渔业生产、养护人员-水利设施管理养护人员-渠道维护工-4</t>
  </si>
  <si>
    <t>5050202</t>
  </si>
  <si>
    <t>第五大类 农林牧渔业生产、养护人员-水利设施管理养护人员-灌区供水工-2</t>
  </si>
  <si>
    <t>5050203</t>
  </si>
  <si>
    <t>第五大类 农林牧渔业生产、养护人员-水利设施管理养护人员-灌溉试验工-2</t>
  </si>
  <si>
    <t>5050204</t>
  </si>
  <si>
    <t>第五大类 农林牧渔业生产、养护人员-水利设施管理养护人员-水土保持防治工-2</t>
  </si>
  <si>
    <t>5050301</t>
  </si>
  <si>
    <t>第五大类 农林牧渔业生产、养护人员-水利设施管理养护人员-水土保持测试工-2</t>
  </si>
  <si>
    <t>5050302</t>
  </si>
  <si>
    <t>第五大类 农林牧渔业生产、养护人员-水利设施管理养护人员-水土保持勘测工-2</t>
  </si>
  <si>
    <t>5050303</t>
  </si>
  <si>
    <t>第五大类 农林牧渔业生产、养护人员-水利设施管理养护人员-水文勘测工-2</t>
  </si>
  <si>
    <t>5050401</t>
  </si>
  <si>
    <t>第五大类 农林牧渔业生产、养护人员-水利设施管理养护人员-水文勘测船工-4</t>
  </si>
  <si>
    <t>5050402</t>
  </si>
  <si>
    <t>第五大类 农林牧渔业生产、养护人员-水利设施管理养护人员-水利工程设施人员-4</t>
  </si>
  <si>
    <t>5050403</t>
  </si>
  <si>
    <t>第五大类 农林牧渔业生产、养护人员-水利设施管理养护人员-沼气工程施工人员-5</t>
  </si>
  <si>
    <t>5050501</t>
  </si>
  <si>
    <t>第五大类 农林牧渔业生产、养护人员-水利设施管理养护人员-沼气设备安装、调试、检修人员-4</t>
  </si>
  <si>
    <t>5050502</t>
  </si>
  <si>
    <t>第五大类 农林牧渔业生产、养护人员-水利设施管理养护人员-沼气生产管理人员-2</t>
  </si>
  <si>
    <t>5050503</t>
  </si>
  <si>
    <t>第五大类 农林牧渔业生产、养护人员-水利设施管理养护人员-农村节能员(灶、坑、炉、窑建造改造人员)-4</t>
  </si>
  <si>
    <t>5050504</t>
  </si>
  <si>
    <t>第五大类 农林牧渔业生产、养护人员-水利设施管理养护人员-农用太阳能设施工-4</t>
  </si>
  <si>
    <t>5050505</t>
  </si>
  <si>
    <t>第五大类 农林牧渔业生产、养护人员-水利设施管理养护人员-生物质能设备工-4</t>
  </si>
  <si>
    <t>5050506</t>
  </si>
  <si>
    <t>第六大类 生产、运输设备操作人员及有关人员-勘测及矿物开采人员-物探工-4</t>
  </si>
  <si>
    <t>6010103</t>
  </si>
  <si>
    <t>第六大类 生产、运输设备操作人员及有关人员-勘测及矿物开采人员-采样工-4</t>
  </si>
  <si>
    <t>6010105</t>
  </si>
  <si>
    <t>第六大类 生产、运输设备操作人员及有关人员-勘测及矿物开采人员-水文、矿山地质工(从事采送水样、矿样和观测获取数据的人员)-4</t>
  </si>
  <si>
    <t>6010106</t>
  </si>
  <si>
    <t>第六大类 生产、运输设备操作人员及有关人员-勘测及矿物开采人员-海洋土质试验工-1</t>
  </si>
  <si>
    <t>6010108</t>
  </si>
  <si>
    <t>第六大类 生产、运输设备操作人员及有关人员-勘测及矿物开采人员-固体岩矿样碎样工-2</t>
  </si>
  <si>
    <t>6010109</t>
  </si>
  <si>
    <t>第六大类 生产、运输设备操作人员及有关人员-勘测及矿物开采人员-岩矿和古生物样品磨片工-3</t>
  </si>
  <si>
    <t>6010110</t>
  </si>
  <si>
    <t>第六大类 生产、运输设备操作人员及有关人员-勘测及矿物开采人员-重沙样品淘洗工-2</t>
  </si>
  <si>
    <t>6010111</t>
  </si>
  <si>
    <t>第六大类 生产、运输设备操作人员及有关人员-勘测及矿物开采人员-劈岩与保管工-3</t>
  </si>
  <si>
    <t>6010112</t>
  </si>
  <si>
    <t>第六大类 生产、运输设备操作人员及有关人员-勘测及矿物开采人员-大地测量工-3</t>
  </si>
  <si>
    <t>6010201</t>
  </si>
  <si>
    <t>第六大类 生产、运输设备操作人员及有关人员-勘测及矿物开采人员-摄影测量工-2</t>
  </si>
  <si>
    <t>6010202</t>
  </si>
  <si>
    <t>第六大类 生产、运输设备操作人员及有关人员-勘测及矿物开采人员-地图制图工-1</t>
  </si>
  <si>
    <t>6010203</t>
  </si>
  <si>
    <t>第六大类 生产、运输设备操作人员及有关人员-勘测及矿物开采人员-工程测量工-3</t>
  </si>
  <si>
    <t>6010204</t>
  </si>
  <si>
    <t>第六大类 生产、运输设备操作人员及有关人员-勘测及矿物开采人员-地籍测绘工-2</t>
  </si>
  <si>
    <t>6010205</t>
  </si>
  <si>
    <t>第六大类 生产、运输设备操作人员及有关人员-勘测及矿物开采人员-矿山提升机、架空索道及绞车等操作工-4</t>
  </si>
  <si>
    <t>6010307</t>
  </si>
  <si>
    <t>第六大类 生产、运输设备操作人员及有关人员-勘测及矿物开采人员-矿井通风工-4</t>
  </si>
  <si>
    <t>6010309</t>
  </si>
  <si>
    <t>第六大类 生产、运输设备操作人员及有关人员-勘测及矿物开采人员-矿山安全监测工-4</t>
  </si>
  <si>
    <t>6010310</t>
  </si>
  <si>
    <t>第六大类 生产、运输设备操作人员及有关人员-勘测及矿物开采人员-矿山检查验收工-3</t>
  </si>
  <si>
    <t>6010311</t>
  </si>
  <si>
    <t>第六大类 生产、运输设备操作人员及有关人员-勘测及矿物开采人员-矿灯、自救器管理工-1</t>
  </si>
  <si>
    <t>6010312</t>
  </si>
  <si>
    <t>第六大类 生产、运输设备操作人员及有关人员-勘测及矿物开采人员-火药、雷管等火工品管理工-5</t>
  </si>
  <si>
    <t>6010313</t>
  </si>
  <si>
    <t>第六大类 生产、运输设备操作人员及有关人员-勘测及矿物开采人员-矿物开采辅助工-5</t>
  </si>
  <si>
    <t>6010315</t>
  </si>
  <si>
    <t>第六大类 生产、运输设备操作人员及有关人员-勘测及矿物开采人员-矿物开采场经营者(不到现场)-1</t>
  </si>
  <si>
    <t>6010316</t>
  </si>
  <si>
    <t>第六大类 生产、运输设备操作人员及有关人员-勘测及矿物开采人员-矿物开采场经营者(现场监督者)-4</t>
  </si>
  <si>
    <t>6010317</t>
  </si>
  <si>
    <t>第六大类 生产、运输设备操作人员及有关人员-勘测及矿物开采人员-矿物开采场经理人员-2</t>
  </si>
  <si>
    <t>6010318</t>
  </si>
  <si>
    <t>第六大类 生产、运输设备操作人员及有关人员-勘测及矿物开采人员-矿物筛选破碎工-3</t>
  </si>
  <si>
    <t>6010401</t>
  </si>
  <si>
    <t>第六大类 生产、运输设备操作人员及有关人员-勘测及矿物开采人员-重力选矿工-3</t>
  </si>
  <si>
    <t>6010402</t>
  </si>
  <si>
    <t>第六大类 生产、运输设备操作人员及有关人员-勘测及矿物开采人员-矿物浮选工-2</t>
  </si>
  <si>
    <t>6010403</t>
  </si>
  <si>
    <t>第六大类 生产、运输设备操作人员及有关人员-勘测及矿物开采人员-矿物磁选工-2</t>
  </si>
  <si>
    <t>6010404</t>
  </si>
  <si>
    <t>第六大类 生产、运输设备操作人员及有关人员-勘测及矿物开采人员-选矿脱水工-2</t>
  </si>
  <si>
    <t>6010405</t>
  </si>
  <si>
    <t>第六大类 生产、运输设备操作人员及有关人员-勘测及矿物开采人员-尾矿处理工-4</t>
  </si>
  <si>
    <t>6010406</t>
  </si>
  <si>
    <t>第六大类 生产、运输设备操作人员及有关人员-勘测及矿物开采人员-磨矿工-4</t>
  </si>
  <si>
    <t>6010407</t>
  </si>
  <si>
    <t>第六大类 生产、运输设备操作人员及有关人员-勘测及矿物开采人员-水煤浆制备工-4</t>
  </si>
  <si>
    <t>6010408</t>
  </si>
  <si>
    <t>第六大类 生产、运输设备操作人员及有关人员-勘测及矿物开采人员-动力配煤工-2</t>
  </si>
  <si>
    <t>6010409</t>
  </si>
  <si>
    <t>第六大类 生产、运输设备操作人员及有关人员-勘测及矿物开采人员-工业型煤加工制作人员-2</t>
  </si>
  <si>
    <t>6010410</t>
  </si>
  <si>
    <t>第六大类 生产、运输设备操作人员及有关人员-勘测及矿物开采人员-钻井设备、井架安装工-5</t>
  </si>
  <si>
    <t>6010501</t>
  </si>
  <si>
    <t>第六大类 生产、运输设备操作人员及有关人员-勘测及矿物开采人员-钻井工-5</t>
  </si>
  <si>
    <t>6010502</t>
  </si>
  <si>
    <t>第六大类 生产、运输设备操作人员及有关人员-勘测及矿物开采人员-固井工-4</t>
  </si>
  <si>
    <t>6010503</t>
  </si>
  <si>
    <t>第六大类 生产、运输设备操作人员及有关人员-勘测及矿物开采人员-平台水手-4</t>
  </si>
  <si>
    <t>6010504</t>
  </si>
  <si>
    <t>第六大类 生产、运输设备操作人员及有关人员-勘测及矿物开采人员-钻勘设备安装换修保养工人-5</t>
  </si>
  <si>
    <t>6010506</t>
  </si>
  <si>
    <t>第六大类 生产、运输设备操作人员及有关人员-勘测及矿物开采人员-（石油、天然气）油、气井测试工-5</t>
  </si>
  <si>
    <t>6010601</t>
  </si>
  <si>
    <t>第六大类 生产、运输设备操作人员及有关人员-勘测及矿物开采人员-石油采油工-5</t>
  </si>
  <si>
    <t>6010602</t>
  </si>
  <si>
    <t>第六大类 生产、运输设备操作人员及有关人员-勘测及矿物开采人员-天然气采气工-5</t>
  </si>
  <si>
    <t>6010603</t>
  </si>
  <si>
    <t>第六大类 生产、运输设备操作人员及有关人员-勘测及矿物开采人员-天然气净化工-3</t>
  </si>
  <si>
    <t>6010605</t>
  </si>
  <si>
    <t>第六大类 生产、运输设备操作人员及有关人员-勘测及矿物开采人员-油气输送工（石油、天然气）-3</t>
  </si>
  <si>
    <t>6010606</t>
  </si>
  <si>
    <t>第六大类 生产、运输设备操作人员及有关人员-勘测及矿物开采人员-油气管道保护工（石油、天然气）-5</t>
  </si>
  <si>
    <t>6010607</t>
  </si>
  <si>
    <t>第六大类 生产、运输设备操作人员及有关人员-勘测及矿物开采人员-行政人员（石油、天然气）-2</t>
  </si>
  <si>
    <t>6010608</t>
  </si>
  <si>
    <t>第六大类 生产、运输设备操作人员及有关人员-勘测及矿物开采人员-技术员（石油、天然气）-5</t>
  </si>
  <si>
    <t>6010609</t>
  </si>
  <si>
    <t>第六大类 生产、运输设备操作人员及有关人员-勘测及矿物开采人员-海盐晒制工-3</t>
  </si>
  <si>
    <t>6010701</t>
  </si>
  <si>
    <t>第六大类 生产、运输设备操作人员及有关人员-勘测及矿物开采人员-海盐采收工-2</t>
  </si>
  <si>
    <t>6010702</t>
  </si>
  <si>
    <t>第六大类 生产、运输设备操作人员及有关人员-勘测及矿物开采人员-湖盐脱水工-3</t>
  </si>
  <si>
    <t>6010705</t>
  </si>
  <si>
    <t>第六大类 生产、运输设备操作人员及有关人员-勘测及矿物开采人员-驳筑、集拆坨盐工-3</t>
  </si>
  <si>
    <t>6010706</t>
  </si>
  <si>
    <t>第六大类 生产、运输设备操作人员及有关人员-勘测及矿物开采人员-井矿盐采卤工-3</t>
  </si>
  <si>
    <t>6010707</t>
  </si>
  <si>
    <t>第六大类 生产、运输设备操作人员及有关人员-勘测及矿物开采人员-井矿盐卤水净化工-3</t>
  </si>
  <si>
    <t>6010708</t>
  </si>
  <si>
    <t>第六大类 生产、运输设备操作人员及有关人员-勘测及矿物开采人员-真空制盐工-3</t>
  </si>
  <si>
    <t>6010709</t>
  </si>
  <si>
    <t>第六大类 生产、运输设备操作人员及有关人员-勘测及矿物开采人员-冷冻提硝工-3</t>
  </si>
  <si>
    <t>6010710</t>
  </si>
  <si>
    <t>第六大类 生产、运输设备操作人员及有关人员-勘测及矿物开采人员-苦卤综合利用工-3</t>
  </si>
  <si>
    <t>6010711</t>
  </si>
  <si>
    <t>第六大类 生产、运输设备操作人员及有关人员-勘测及矿物开采人员-精制盐工-3</t>
  </si>
  <si>
    <t>6010712</t>
  </si>
  <si>
    <t>第六大类 生产、运输设备操作人员及有关人员-金属冶炼、轧制人员-烧结球团原料工（炼铁）-4</t>
  </si>
  <si>
    <t>6020101</t>
  </si>
  <si>
    <t>第六大类 生产、运输设备操作人员及有关人员-金属冶炼、轧制人员-烧结工（炼铁）-4</t>
  </si>
  <si>
    <t>6020102</t>
  </si>
  <si>
    <t>第六大类 生产、运输设备操作人员及有关人员-金属冶炼、轧制人员-球团焙烧工（炼铁）-4</t>
  </si>
  <si>
    <t>6020103</t>
  </si>
  <si>
    <t>第六大类 生产、运输设备操作人员及有关人员-金属冶炼、轧制人员-烧结成品工（炼铁）-4</t>
  </si>
  <si>
    <t>6020104</t>
  </si>
  <si>
    <t>第六大类 生产、运输设备操作人员及有关人员-金属冶炼、轧制人员-高炉原料工（炼铁）-5</t>
  </si>
  <si>
    <t>6020105</t>
  </si>
  <si>
    <t>第六大类 生产、运输设备操作人员及有关人员-金属冶炼、轧制人员-高炉运转工（炼铁）-5</t>
  </si>
  <si>
    <t>6020107</t>
  </si>
  <si>
    <t>第六大类 生产、运输设备操作人员及有关人员-金属冶炼、轧制人员-炼钢准备工-5</t>
  </si>
  <si>
    <t>6020206</t>
  </si>
  <si>
    <t>第六大类 生产、运输设备操作人员及有关人员-金属冶炼、轧制人员-炼钢整脱模工-5</t>
  </si>
  <si>
    <t>6020207</t>
  </si>
  <si>
    <t>第六大类 生产、运输设备操作人员及有关人员-金属冶炼、轧制人员-炼钢技师-3</t>
  </si>
  <si>
    <t>6020208</t>
  </si>
  <si>
    <t>第六大类 生产、运输设备操作人员及有关人员-金属冶炼、轧制人员-炼钢工程师-3</t>
  </si>
  <si>
    <t>6020209</t>
  </si>
  <si>
    <t>第六大类 生产、运输设备操作人员及有关人员-金属冶炼、轧制人员-炼钢场领班、监工-3</t>
  </si>
  <si>
    <t>6020210</t>
  </si>
  <si>
    <t>第六大类 生产、运输设备操作人员及有关人员-金属冶炼、轧制人员-铁合金原料工-3</t>
  </si>
  <si>
    <t>6020301</t>
  </si>
  <si>
    <t>第六大类 生产、运输设备操作人员及有关人员-金属冶炼、轧制人员-铁合金电炉冶炼工-5</t>
  </si>
  <si>
    <t>6020302</t>
  </si>
  <si>
    <t>第六大类 生产、运输设备操作人员及有关人员-金属冶炼、轧制人员-铁合金焙烧工-4</t>
  </si>
  <si>
    <t>6020303</t>
  </si>
  <si>
    <t>第六大类 生产、运输设备操作人员及有关人员-金属冶炼、轧制人员-铁合金湿法冶炼工-4</t>
  </si>
  <si>
    <t>6020304</t>
  </si>
  <si>
    <t>第六大类 生产、运输设备操作人员及有关人员-金属冶炼、轧制人员-铁合金炉外法冶炼工-4</t>
  </si>
  <si>
    <t>6020305</t>
  </si>
  <si>
    <t>第六大类 生产、运输设备操作人员及有关人员-金属冶炼、轧制人员-重冶备料工-4</t>
  </si>
  <si>
    <t>6020401</t>
  </si>
  <si>
    <t>第六大类 生产、运输设备操作人员及有关人员-金属冶炼、轧制人员-重有色金属焙烧工-4</t>
  </si>
  <si>
    <t>6020402</t>
  </si>
  <si>
    <t>第六大类 生产、运输设备操作人员及有关人员-金属冶炼、轧制人员-重有色金属火法冶炼工-5</t>
  </si>
  <si>
    <t>6020403</t>
  </si>
  <si>
    <t>第六大类 生产、运输设备操作人员及有关人员-金属冶炼、轧制人员-重有色金属湿法冶炼工-4</t>
  </si>
  <si>
    <t>6020404</t>
  </si>
  <si>
    <t>第六大类 生产、运输设备操作人员及有关人员-金属冶炼、轧制人员-重有色金属电解精炼工-4</t>
  </si>
  <si>
    <t>6020405</t>
  </si>
  <si>
    <t>第六大类 生产、运输设备操作人员及有关人员-金属冶炼、轧制人员-烟气制酸工-5</t>
  </si>
  <si>
    <t>6020406</t>
  </si>
  <si>
    <t>第六大类 生产、运输设备操作人员及有关人员-金属冶炼、轧制人员-氧化铝制取工-4</t>
  </si>
  <si>
    <t>6020501</t>
  </si>
  <si>
    <t>第六大类 生产、运输设备操作人员及有关人员-金属冶炼、轧制人员-铝电解工-4</t>
  </si>
  <si>
    <t>6020502</t>
  </si>
  <si>
    <t>第六大类 生产、运输设备操作人员及有关人员-金属冶炼、轧制人员-镁冶炼工-4</t>
  </si>
  <si>
    <t>6020503</t>
  </si>
  <si>
    <t>第六大类 生产、运输设备操作人员及有关人员-金属冶炼、轧制人员-硅冶炼工-4</t>
  </si>
  <si>
    <t>6020504</t>
  </si>
  <si>
    <t>第六大类 生产、运输设备操作人员及有关人员-金属冶炼、轧制人员-钨钼冶炼工-4</t>
  </si>
  <si>
    <t>6020601</t>
  </si>
  <si>
    <t>第六大类 生产、运输设备操作人员及有关人员-金属冶炼、轧制人员-钽铌冶炼工-4</t>
  </si>
  <si>
    <t>6020602</t>
  </si>
  <si>
    <t>第六大类 生产、运输设备操作人员及有关人员-金属冶炼、轧制人员-钛冶炼工-4</t>
  </si>
  <si>
    <t>6020603</t>
  </si>
  <si>
    <t>第六大类 生产、运输设备操作人员及有关人员-金属冶炼、轧制人员-稀土冶炼工-4</t>
  </si>
  <si>
    <t>6020604</t>
  </si>
  <si>
    <t>第六大类 生产、运输设备操作人员及有关人员-金属冶炼、轧制人员-贵金属冶炼工-4</t>
  </si>
  <si>
    <t>6020605</t>
  </si>
  <si>
    <t>第六大类 生产、运输设备操作人员及有关人员-金属冶炼、轧制人员-锂冶炼工-4</t>
  </si>
  <si>
    <t>6020606</t>
  </si>
  <si>
    <t>第六大类 生产、运输设备操作人员及有关人员-金属冶炼、轧制人员-半导体原料制备工-4</t>
  </si>
  <si>
    <t>6020701</t>
  </si>
  <si>
    <t>第六大类 生产、运输设备操作人员及有关人员-金属冶炼、轧制人员-多晶制取工-4</t>
  </si>
  <si>
    <t>6020702</t>
  </si>
  <si>
    <t>第六大类 生产、运输设备操作人员及有关人员-金属冶炼、轧制人员-金属轧制原料工-4</t>
  </si>
  <si>
    <t>6020801</t>
  </si>
  <si>
    <t>第六大类 生产、运输设备操作人员及有关人员-金属冶炼、轧制人员-金属轧制工-5</t>
  </si>
  <si>
    <t>6020802</t>
  </si>
  <si>
    <t>第六大类 生产、运输设备操作人员及有关人员-金属冶炼、轧制人员-酸洗工-5</t>
  </si>
  <si>
    <t>6020803</t>
  </si>
  <si>
    <t>第六大类 生产、运输设备操作人员及有关人员-金属冶炼、轧制人员-金属材涂层工-4</t>
  </si>
  <si>
    <t>6020804</t>
  </si>
  <si>
    <t>第六大类 生产、运输设备操作人员及有关人员-金属冶炼、轧制人员-金属材热处理工-5</t>
  </si>
  <si>
    <t>6020805</t>
  </si>
  <si>
    <t>第六大类 生产、运输设备操作人员及有关人员-金属冶炼、轧制人员-金属精整工-5</t>
  </si>
  <si>
    <t>6020807</t>
  </si>
  <si>
    <t>第六大类 生产、运输设备操作人员及有关人员-金属冶炼、轧制人员-金属材丝拉拔工-5</t>
  </si>
  <si>
    <t>6020808</t>
  </si>
  <si>
    <t>第六大类 生产、运输设备操作人员及有关人员-金属冶炼、轧制人员-金属挤压工-5</t>
  </si>
  <si>
    <t>6020809</t>
  </si>
  <si>
    <t>第六大类 生产、运输设备操作人员及有关人员-金属冶炼、轧制人员-铸轧工-5</t>
  </si>
  <si>
    <t>6020810</t>
  </si>
  <si>
    <t>第六大类 生产、运输设备操作人员及有关人员-金属冶炼、轧制人员-钢丝绳制造工-4</t>
  </si>
  <si>
    <t>6020811</t>
  </si>
  <si>
    <t>第六大类 生产、运输设备操作人员及有关人员-金属冶炼、轧制人员-铸管备品工-3</t>
  </si>
  <si>
    <t>6020901</t>
  </si>
  <si>
    <t>第六大类 生产、运输设备操作人员及有关人员-金属冶炼、轧制人员-铸管工-5</t>
  </si>
  <si>
    <t>6020902</t>
  </si>
  <si>
    <t>第六大类 生产、运输设备操作人员及有关人员-金属冶炼、轧制人员-铸管精整工-5</t>
  </si>
  <si>
    <t>6020903</t>
  </si>
  <si>
    <t>第六大类 生产、运输设备操作人员及有关人员-金属冶炼、轧制人员-碳素煅烧工-4</t>
  </si>
  <si>
    <t>6021001</t>
  </si>
  <si>
    <t>第六大类 生产、运输设备操作人员及有关人员-金属冶炼、轧制人员-碳素成型工-4</t>
  </si>
  <si>
    <t>6021002</t>
  </si>
  <si>
    <t>第六大类 生产、运输设备操作人员及有关人员-金属冶炼、轧制人员-碳素焙烧工-4</t>
  </si>
  <si>
    <t>6021003</t>
  </si>
  <si>
    <t>第六大类 生产、运输设备操作人员及有关人员-金属冶炼、轧制人员-碳素浸渍工-4</t>
  </si>
  <si>
    <t>6021004</t>
  </si>
  <si>
    <t>第六大类 生产、运输设备操作人员及有关人员-金属冶炼、轧制人员-碳素石墨化工-4</t>
  </si>
  <si>
    <t>6021005</t>
  </si>
  <si>
    <t>第六大类 生产、运输设备操作人员及有关人员-金属冶炼、轧制人员-碳素石墨加工工-4</t>
  </si>
  <si>
    <t>6021006</t>
  </si>
  <si>
    <t>第六大类 生产、运输设备操作人员及有关人员-金属冶炼、轧制人员-碳素纤维工-4</t>
  </si>
  <si>
    <t>6021007</t>
  </si>
  <si>
    <t>第六大类 生产、运输设备操作人员及有关人员-金属冶炼、轧制人员-硬质合金混合料制备工-4</t>
  </si>
  <si>
    <t>6021101</t>
  </si>
  <si>
    <t>第六大类 生产、运输设备操作人员及有关人员-金属冶炼、轧制人员-硬质合金成型工-5</t>
  </si>
  <si>
    <t>6021102</t>
  </si>
  <si>
    <t>第六大类 生产、运输设备操作人员及有关人员-金属冶炼、轧制人员-硬质合金烧结工-4</t>
  </si>
  <si>
    <t>6021103</t>
  </si>
  <si>
    <t>第六大类 生产、运输设备操作人员及有关人员-金属冶炼、轧制人员-硬质合金精加工工-4</t>
  </si>
  <si>
    <t>6021104</t>
  </si>
  <si>
    <t>第六大类 生产、运输设备操作人员及有关人员-金属冶炼、轧制人员-冶炼风机工-3</t>
  </si>
  <si>
    <t>6021201</t>
  </si>
  <si>
    <t>第六大类 生产、运输设备操作人员及有关人员-化工产品生产人员-化工原料准备工-4</t>
  </si>
  <si>
    <t>6030101</t>
  </si>
  <si>
    <t>第六大类 生产、运输设备操作人员及有关人员-化工产品生产人员-压缩机工-3</t>
  </si>
  <si>
    <t>6030102</t>
  </si>
  <si>
    <t>第六大类 生产、运输设备操作人员及有关人员-化工产品生产人员-气体净化工-3</t>
  </si>
  <si>
    <t>6030103</t>
  </si>
  <si>
    <t>第六大类 生产、运输设备操作人员及有关人员-化工产品生产人员-过滤工-3</t>
  </si>
  <si>
    <t>6030104</t>
  </si>
  <si>
    <t>第六大类 生产、运输设备操作人员及有关人员-化工产品生产人员-油加热工-4</t>
  </si>
  <si>
    <t>6030105</t>
  </si>
  <si>
    <t>第六大类 生产、运输设备操作人员及有关人员-化工产品生产人员-制冷工-3</t>
  </si>
  <si>
    <t>6030106</t>
  </si>
  <si>
    <t>第六大类 生产、运输设备操作人员及有关人员-化工产品生产人员-蒸发工-3</t>
  </si>
  <si>
    <t>6030107</t>
  </si>
  <si>
    <t>第六大类 生产、运输设备操作人员及有关人员-化工产品生产人员-蒸馏工-3</t>
  </si>
  <si>
    <t>6030108</t>
  </si>
  <si>
    <t>第六大类 生产、运输设备操作人员及有关人员-化工产品生产人员-萃取工-3</t>
  </si>
  <si>
    <t>6030109</t>
  </si>
  <si>
    <t>第六大类 生产、运输设备操作人员及有关人员-化工产品生产人员-吸收工-3</t>
  </si>
  <si>
    <t>6030110</t>
  </si>
  <si>
    <t>第六大类 生产、运输设备操作人员及有关人员-化工产品生产人员-吸附工-3</t>
  </si>
  <si>
    <t>6030111</t>
  </si>
  <si>
    <t>第六大类 生产、运输设备操作人员及有关人员-化工产品生产人员-干燥工-3</t>
  </si>
  <si>
    <t>6030112</t>
  </si>
  <si>
    <t>第六大类 生产、运输设备操作人员及有关人员-化工产品生产人员-结晶工-3</t>
  </si>
  <si>
    <t>6030113</t>
  </si>
  <si>
    <t>第六大类 生产、运输设备操作人员及有关人员-化工产品生产人员-造粒工-3</t>
  </si>
  <si>
    <t>6030114</t>
  </si>
  <si>
    <t>第六大类 生产、运输设备操作人员及有关人员-化工产品生产人员-防腐蚀工-5</t>
  </si>
  <si>
    <t>6030115</t>
  </si>
  <si>
    <t>第六大类 生产、运输设备操作人员及有关人员-化工产品生产人员-化工工艺试验工-3</t>
  </si>
  <si>
    <t>6030116</t>
  </si>
  <si>
    <t>第六大类 生产、运输设备操作人员及有关人员-化工产品生产人员-化工总控工-1</t>
  </si>
  <si>
    <t>6030117</t>
  </si>
  <si>
    <t>第六大类 生产、运输设备操作人员及有关人员-化工产品生产人员-燃料油生产工-3</t>
  </si>
  <si>
    <t>6030201</t>
  </si>
  <si>
    <t>第六大类 生产、运输设备操作人员及有关人员-化工产品生产人员-润滑油、脂生产工-3</t>
  </si>
  <si>
    <t>6030202</t>
  </si>
  <si>
    <t>第六大类 生产、运输设备操作人员及有关人员-化工产品生产人员-石油产品精制工-3</t>
  </si>
  <si>
    <t>6030203</t>
  </si>
  <si>
    <t>第六大类 生产、运输设备操作人员及有关人员-化工产品生产人员-备煤筛焦工-4</t>
  </si>
  <si>
    <t>6030301</t>
  </si>
  <si>
    <t>第六大类 生产、运输设备操作人员及有关人员-化工产品生产人员-焦炉调温工-4</t>
  </si>
  <si>
    <t>6030302</t>
  </si>
  <si>
    <t>第六大类 生产、运输设备操作人员及有关人员-化工产品生产人员-煤气储运工-5</t>
  </si>
  <si>
    <t>6030305</t>
  </si>
  <si>
    <t>第六大类 生产、运输设备操作人员及有关人员-化工产品生产人员-合成氨生产工-4</t>
  </si>
  <si>
    <t>6030401</t>
  </si>
  <si>
    <t>第六大类 生产、运输设备操作人员及有关人员-化工产品生产人员-尿素生产工-4</t>
  </si>
  <si>
    <t>6030402</t>
  </si>
  <si>
    <t>第六大类 生产、运输设备操作人员及有关人员-化工产品生产人员-硝酸铵生产工-4</t>
  </si>
  <si>
    <t>6030403</t>
  </si>
  <si>
    <t>第六大类 生产、运输设备操作人员及有关人员-化工产品生产人员-碳酸氢铵生产工-4</t>
  </si>
  <si>
    <t>6030404</t>
  </si>
  <si>
    <t>第六大类 生产、运输设备操作人员及有关人员-化工产品生产人员-硫酸铵生产工-5</t>
  </si>
  <si>
    <t>6030405</t>
  </si>
  <si>
    <t>第六大类 生产、运输设备操作人员及有关人员-化工产品生产人员-过磷酸钙生产工-5</t>
  </si>
  <si>
    <t>6030406</t>
  </si>
  <si>
    <t>第六大类 生产、运输设备操作人员及有关人员-化工产品生产人员-复合磷肥生产工-4</t>
  </si>
  <si>
    <t>6030407</t>
  </si>
  <si>
    <t>第六大类 生产、运输设备操作人员及有关人员-化工产品生产人员-钙镁磷肥生产工-4</t>
  </si>
  <si>
    <t>6030408</t>
  </si>
  <si>
    <t>第六大类 生产、运输设备操作人员及有关人员-化工产品生产人员-氯化钾生产工-3</t>
  </si>
  <si>
    <t>6030409</t>
  </si>
  <si>
    <t>第六大类 生产、运输设备操作人员及有关人员-化工产品生产人员-微量元素混肥生产工-4</t>
  </si>
  <si>
    <t>6030410</t>
  </si>
  <si>
    <t>第六大类 生产、运输设备操作人员及有关人员-化工产品生产人员-无机化学反应工-4</t>
  </si>
  <si>
    <t>6030509</t>
  </si>
  <si>
    <t>第六大类 生产、运输设备操作人员及有关人员-化工产品生产人员-高频等离子工-5</t>
  </si>
  <si>
    <t>6030510</t>
  </si>
  <si>
    <t>第六大类 生产、运输设备操作人员及有关人员-化工产品生产人员-气体深冷分离工、制氧工-5</t>
  </si>
  <si>
    <t>6030511</t>
  </si>
  <si>
    <t>第六大类 生产、运输设备操作人员及有关人员-化工产品生产人员-工业气体液化工-5</t>
  </si>
  <si>
    <t>6030512</t>
  </si>
  <si>
    <t>第六大类 生产、运输设备操作人员及有关人员-化工产品生产人员-炭黑制造工-4</t>
  </si>
  <si>
    <t>6030513</t>
  </si>
  <si>
    <t>第六大类 生产、运输设备操作人员及有关人员-化工产品生产人员-二硫化碳制造工-5</t>
  </si>
  <si>
    <t>6030514</t>
  </si>
  <si>
    <t>第六大类 生产、运输设备操作人员及有关人员-化工产品生产人员-无机化工产品工程师-2</t>
  </si>
  <si>
    <t>6030515</t>
  </si>
  <si>
    <t>第六大类 生产、运输设备操作人员及有关人员-化工产品生产人员-无机化工产品技师-2</t>
  </si>
  <si>
    <t>6030516</t>
  </si>
  <si>
    <t>第六大类 生产、运输设备操作人员及有关人员-化工产品生产人员-无机化工产品一般工人-3</t>
  </si>
  <si>
    <t>6030517</t>
  </si>
  <si>
    <t>第六大类 生产、运输设备操作人员及有关人员-化工产品生产人员-环烃生产工-4</t>
  </si>
  <si>
    <t>6030602</t>
  </si>
  <si>
    <t>第六大类 生产、运输设备操作人员及有关人员-化工产品生产人员-烃类衍生物生产工-4</t>
  </si>
  <si>
    <t>6030603</t>
  </si>
  <si>
    <t>第六大类 生产、运输设备操作人员及有关人员-化工产品生产人员-聚乙烯生产工-5</t>
  </si>
  <si>
    <t>6030701</t>
  </si>
  <si>
    <t>第六大类 生产、运输设备操作人员及有关人员-化工产品生产人员-聚丙烯生产工-5</t>
  </si>
  <si>
    <t>6030702</t>
  </si>
  <si>
    <t>第六大类 生产、运输设备操作人员及有关人员-化工产品生产人员-聚苯乙烯生产工-5</t>
  </si>
  <si>
    <t>6030703</t>
  </si>
  <si>
    <t>第六大类 生产、运输设备操作人员及有关人员-化工产品生产人员-聚丁二烯生产工-5</t>
  </si>
  <si>
    <t>6030704</t>
  </si>
  <si>
    <t>第六大类 生产、运输设备操作人员及有关人员-化工产品生产人员-聚氯乙烯生产工-5</t>
  </si>
  <si>
    <t>6030705</t>
  </si>
  <si>
    <t>第六大类 生产、运输设备操作人员及有关人员-化工产品生产人员-酚醛树脂生产工-5</t>
  </si>
  <si>
    <t>6030706</t>
  </si>
  <si>
    <t>第六大类 生产、运输设备操作人员及有关人员-化工产品生产人员-环氧树脂生产工-5</t>
  </si>
  <si>
    <t>6030707</t>
  </si>
  <si>
    <t>第六大类 生产、运输设备操作人员及有关人员-化工产品生产人员-丙烯腈-丁二烯-苯乙烯共聚物(ABS)-5</t>
  </si>
  <si>
    <t>6030708</t>
  </si>
  <si>
    <t>第六大类 生产、运输设备操作人员及有关人员-化工产品生产人员-顺丁橡胶生产工-5</t>
  </si>
  <si>
    <t>6030801</t>
  </si>
  <si>
    <t>第六大类 生产、运输设备操作人员及有关人员-化工产品生产人员-乙丙橡胶生产工-5</t>
  </si>
  <si>
    <t>6030802</t>
  </si>
  <si>
    <t>第六大类 生产、运输设备操作人员及有关人员-化工产品生产人员-异戊橡胶生产工-5</t>
  </si>
  <si>
    <t>6030803</t>
  </si>
  <si>
    <t>第六大类 生产、运输设备操作人员及有关人员-化工产品生产人员-丁腈橡胶生产工-5</t>
  </si>
  <si>
    <t>6030804</t>
  </si>
  <si>
    <t>第六大类 生产、运输设备操作人员及有关人员-化工产品生产人员-丁苯橡胶生产工-5</t>
  </si>
  <si>
    <t>6030805</t>
  </si>
  <si>
    <t>第六大类 生产、运输设备操作人员及有关人员-化工产品生产人员-氯丁橡胶生产工-5</t>
  </si>
  <si>
    <t>6030806</t>
  </si>
  <si>
    <t>第六大类 生产、运输设备操作人员及有关人员-化工产品生产人员-化纤聚合工-5</t>
  </si>
  <si>
    <t>6030901</t>
  </si>
  <si>
    <t>第六大类 生产、运输设备操作人员及有关人员-化工产品生产人员-湿纺原液制造工-4</t>
  </si>
  <si>
    <t>6030902</t>
  </si>
  <si>
    <t>第六大类 生产、运输设备操作人员及有关人员-化工产品生产人员-纺丝工-4</t>
  </si>
  <si>
    <t>6030903</t>
  </si>
  <si>
    <t>第六大类 生产、运输设备操作人员及有关人员-化工产品生产人员-化纤后处理工-4</t>
  </si>
  <si>
    <t>6030904</t>
  </si>
  <si>
    <t>第六大类 生产、运输设备操作人员及有关人员-化工产品生产人员-纺丝凝固浴液配制工-3</t>
  </si>
  <si>
    <t>6030905</t>
  </si>
  <si>
    <t>第六大类 生产、运输设备操作人员及有关人员-化工产品生产人员-无纺布制造工-3</t>
  </si>
  <si>
    <t>6030906</t>
  </si>
  <si>
    <t>第六大类 生产、运输设备操作人员及有关人员-化工产品生产人员-化纤纺丝精密组件工-3</t>
  </si>
  <si>
    <t>6030907</t>
  </si>
  <si>
    <t>第六大类 生产、运输设备操作人员及有关人员-化工产品生产人员-合成革制造工-3</t>
  </si>
  <si>
    <t>6031001</t>
  </si>
  <si>
    <t>第六大类 生产、运输设备操作人员及有关人员-化工产品生产人员-有机合成工-3</t>
  </si>
  <si>
    <t>6031101</t>
  </si>
  <si>
    <t>第六大类 生产、运输设备操作人员及有关人员-化工产品生产人员-农药生物测试试验工-3</t>
  </si>
  <si>
    <t>6031102</t>
  </si>
  <si>
    <t>第六大类 生产、运输设备操作人员及有关人员-化工产品生产人员-染料标准工-2</t>
  </si>
  <si>
    <t>6031103</t>
  </si>
  <si>
    <t>第六大类 生产、运输设备操作人员及有关人员-化工产品生产人员-染料应用试验工-2</t>
  </si>
  <si>
    <t>6031104</t>
  </si>
  <si>
    <t>第六大类 生产、运输设备操作人员及有关人员-化工产品生产人员-染料拼混工-3</t>
  </si>
  <si>
    <t>6031105</t>
  </si>
  <si>
    <t>第六大类 生产、运输设备操作人员及有关人员-化工产品生产人员-研磨分散工-3</t>
  </si>
  <si>
    <t>6031106</t>
  </si>
  <si>
    <t>第六大类 生产、运输设备操作人员及有关人员-化工产品生产人员-催化剂制造工-3</t>
  </si>
  <si>
    <t>6031107</t>
  </si>
  <si>
    <t>第六大类 生产、运输设备操作人员及有关人员-化工产品生产人员-催化剂试验工-2</t>
  </si>
  <si>
    <t>6031108</t>
  </si>
  <si>
    <t>第六大类 生产、运输设备操作人员及有关人员-化工产品生产人员-涂料合成树脂工-4</t>
  </si>
  <si>
    <t>6031109</t>
  </si>
  <si>
    <t>第六大类 生产、运输设备操作人员及有关人员-化工产品生产人员-制漆配色调制工-4</t>
  </si>
  <si>
    <t>6031110</t>
  </si>
  <si>
    <t>第六大类 生产、运输设备操作人员及有关人员-化工产品生产人员-溶剂制造工-3</t>
  </si>
  <si>
    <t>6031111</t>
  </si>
  <si>
    <t>第六大类 生产、运输设备操作人员及有关人员-化工产品生产人员-化学试剂制造工-3</t>
  </si>
  <si>
    <t>6031112</t>
  </si>
  <si>
    <t>第六大类 生产、运输设备操作人员及有关人员-化工产品生产人员-化工添加剂制造工-3</t>
  </si>
  <si>
    <t>6031113</t>
  </si>
  <si>
    <t>第六大类 生产、运输设备操作人员及有关人员-化工产品生产人员-片基制造工-4</t>
  </si>
  <si>
    <t>6031201</t>
  </si>
  <si>
    <t>第六大类 生产、运输设备操作人员及有关人员-化工产品生产人员-感光材料制造工-4</t>
  </si>
  <si>
    <t>6031202</t>
  </si>
  <si>
    <t>第六大类 生产、运输设备操作人员及有关人员-化工产品生产人员-感光材料试验工-2</t>
  </si>
  <si>
    <t>6031203</t>
  </si>
  <si>
    <t>第六大类 生产、运输设备操作人员及有关人员-化工产品生产人员-暗盒制造工-4</t>
  </si>
  <si>
    <t>6031204</t>
  </si>
  <si>
    <t>第六大类 生产、运输设备操作人员及有关人员-化工产品生产人员-废片、白银回收工-4</t>
  </si>
  <si>
    <t>6031205</t>
  </si>
  <si>
    <t>第六大类 生产、运输设备操作人员及有关人员-化工产品生产人员-磁粉制造工-3</t>
  </si>
  <si>
    <t>6031206</t>
  </si>
  <si>
    <t>第六大类 生产、运输设备操作人员及有关人员-化工产品生产人员-磁记录材料制造工-3</t>
  </si>
  <si>
    <t>6031207</t>
  </si>
  <si>
    <t>第六大类 生产、运输设备操作人员及有关人员-化工产品生产人员-磁记录材料试验工-3</t>
  </si>
  <si>
    <t>6031208</t>
  </si>
  <si>
    <t>第六大类 生产、运输设备操作人员及有关人员-化工产品生产人员-感光鼓涂敷工-3</t>
  </si>
  <si>
    <t>6031209</t>
  </si>
  <si>
    <t>第六大类 生产、运输设备操作人员及有关人员-化工产品生产人员-松香工-3</t>
  </si>
  <si>
    <t>6031501</t>
  </si>
  <si>
    <t>第六大类 生产、运输设备操作人员及有关人员-化工产品生产人员-松节油制品工-3</t>
  </si>
  <si>
    <t>6031502</t>
  </si>
  <si>
    <t>第六大类 生产、运输设备操作人员及有关人员-化工产品生产人员-活性炭生产工-3</t>
  </si>
  <si>
    <t>6031503</t>
  </si>
  <si>
    <t>第六大类 生产、运输设备操作人员及有关人员-化工产品生产人员-栲胶生产工-3</t>
  </si>
  <si>
    <t>6031504</t>
  </si>
  <si>
    <t>第六大类 生产、运输设备操作人员及有关人员-化工产品生产人员-紫胶生产工-4</t>
  </si>
  <si>
    <t>6031505</t>
  </si>
  <si>
    <t>第六大类 生产、运输设备操作人员及有关人员-化工产品生产人员-栓皮制品工-4</t>
  </si>
  <si>
    <t>6031506</t>
  </si>
  <si>
    <t>第六大类 生产、运输设备操作人员及有关人员-化工产品生产人员-木材水解工-4</t>
  </si>
  <si>
    <t>6031507</t>
  </si>
  <si>
    <t>第六大类 生产、运输设备操作人员及有关人员-化工产品生产人员-树脂基复合材料工-4</t>
  </si>
  <si>
    <t>6031601</t>
  </si>
  <si>
    <t>第六大类 生产、运输设备操作人员及有关人员-化工产品生产人员-橡胶基复合材料工-4</t>
  </si>
  <si>
    <t>6031602</t>
  </si>
  <si>
    <t>第六大类 生产、运输设备操作人员及有关人员-化工产品生产人员-碳基复合材料工-4</t>
  </si>
  <si>
    <t>6031603</t>
  </si>
  <si>
    <t>第六大类 生产、运输设备操作人员及有关人员-化工产品生产人员-陶瓷基复合材料工-4</t>
  </si>
  <si>
    <t>6031604</t>
  </si>
  <si>
    <t>第六大类 生产、运输设备操作人员及有关人员-化工产品生产人员-复合固体推进剂成型工-4</t>
  </si>
  <si>
    <t>6031605</t>
  </si>
  <si>
    <t>第六大类 生产、运输设备操作人员及有关人员-化工产品生产人员-复合固体发动机装药工-4</t>
  </si>
  <si>
    <t>6031606</t>
  </si>
  <si>
    <t>第六大类 生产、运输设备操作人员及有关人员-化工产品生产人员-飞机复合材料制品工-4</t>
  </si>
  <si>
    <t>6031607</t>
  </si>
  <si>
    <t>第六大类 生产、运输设备操作人员及有关人员-化工产品生产人员-制皂工-4</t>
  </si>
  <si>
    <t>6031701</t>
  </si>
  <si>
    <t>第六大类 生产、运输设备操作人员及有关人员-化工产品生产人员-甘油工-4</t>
  </si>
  <si>
    <t>6031702</t>
  </si>
  <si>
    <t>第六大类 生产、运输设备操作人员及有关人员-化工产品生产人员-脂肪酸工-4</t>
  </si>
  <si>
    <t>6031703</t>
  </si>
  <si>
    <t>第六大类 生产、运输设备操作人员及有关人员-化工产品生产人员-洗衣粉成型工-4</t>
  </si>
  <si>
    <t>6031704</t>
  </si>
  <si>
    <t>第六大类 生产、运输设备操作人员及有关人员-化工产品生产人员-合成洗涤剂制造工-4</t>
  </si>
  <si>
    <t>6031705</t>
  </si>
  <si>
    <t>第六大类 生产、运输设备操作人员及有关人员-化工产品生产人员-香料制造工-4</t>
  </si>
  <si>
    <t>6031706</t>
  </si>
  <si>
    <t>第六大类 生产、运输设备操作人员及有关人员-化工产品生产人员-香精制造工-4</t>
  </si>
  <si>
    <t>6031707</t>
  </si>
  <si>
    <t>第六大类 生产、运输设备操作人员及有关人员-化工产品生产人员-化妆品配制工-4</t>
  </si>
  <si>
    <t>6031708</t>
  </si>
  <si>
    <t>第六大类 生产、运输设备操作人员及有关人员-化工产品生产人员-牙膏制造工-4</t>
  </si>
  <si>
    <t>6031709</t>
  </si>
  <si>
    <t>第六大类 生产、运输设备操作人员及有关人员-化工产品生产人员-油墨制造工-5</t>
  </si>
  <si>
    <t>6031710</t>
  </si>
  <si>
    <t>第六大类 生产、运输设备操作人员及有关人员-化工产品生产人员-制胶工-4</t>
  </si>
  <si>
    <t>6031711</t>
  </si>
  <si>
    <t>第六大类 生产、运输设备操作人员及有关人员-化工产品生产人员-蜡烛制造工-4</t>
  </si>
  <si>
    <t>6031713</t>
  </si>
  <si>
    <t>第六大类 生产、运输设备操作人员及有关人员-化工产品生产人员-电子绝缘与介质材料制造工-4</t>
  </si>
  <si>
    <t>6031801</t>
  </si>
  <si>
    <t>第六大类 生产、运输设备操作人员及有关人员-机械制造加工人员-车工-5</t>
  </si>
  <si>
    <t>6040101</t>
  </si>
  <si>
    <t>第六大类 生产、运输设备操作人员及有关人员-机械制造加工人员-铣工-5</t>
  </si>
  <si>
    <t>6040102</t>
  </si>
  <si>
    <t>第六大类 生产、运输设备操作人员及有关人员-机械制造加工人员-刨工-5</t>
  </si>
  <si>
    <t>6040103</t>
  </si>
  <si>
    <t>第六大类 生产、运输设备操作人员及有关人员-机械制造加工人员-磨工-5</t>
  </si>
  <si>
    <t>6040104</t>
  </si>
  <si>
    <t>第六大类 生产、运输设备操作人员及有关人员-机械制造加工人员-镗工-5</t>
  </si>
  <si>
    <t>6040105</t>
  </si>
  <si>
    <t>第六大类 生产、运输设备操作人员及有关人员-机械制造加工人员-钻床工-5</t>
  </si>
  <si>
    <t>6040106</t>
  </si>
  <si>
    <t>第六大类 生产、运输设备操作人员及有关人员-机械制造加工人员-组合机床操作工-5</t>
  </si>
  <si>
    <t>6040107</t>
  </si>
  <si>
    <t>第六大类 生产、运输设备操作人员及有关人员-机械制造加工人员-加工中心操作工-5</t>
  </si>
  <si>
    <t>6040108</t>
  </si>
  <si>
    <t>第六大类 生产、运输设备操作人员及有关人员-机械制造加工人员-制齿工-5</t>
  </si>
  <si>
    <t>6040109</t>
  </si>
  <si>
    <t>第六大类 生产、运输设备操作人员及有关人员-机械制造加工人员-螺丝纹挤形工-5</t>
  </si>
  <si>
    <t>6040110</t>
  </si>
  <si>
    <t>第六大类 生产、运输设备操作人员及有关人员-机械制造加工人员-抛磨光工-4</t>
  </si>
  <si>
    <t>6040111</t>
  </si>
  <si>
    <t>第六大类 生产、运输设备操作人员及有关人员-机械制造加工人员-拉床工-5</t>
  </si>
  <si>
    <t>6040112</t>
  </si>
  <si>
    <t>第六大类 生产、运输设备操作人员及有关人员-机械制造加工人员-锯床工-5</t>
  </si>
  <si>
    <t>6040113</t>
  </si>
  <si>
    <t>第六大类 生产、运输设备操作人员及有关人员-机械制造加工人员-刃具扭制工-5</t>
  </si>
  <si>
    <t>6040114</t>
  </si>
  <si>
    <t>第六大类 生产、运输设备操作人员及有关人员-机械制造加工人员-弹性元件制造工-5</t>
  </si>
  <si>
    <t>6040115</t>
  </si>
  <si>
    <t>第六大类 生产、运输设备操作人员及有关人员-机械制造加工人员-机械冷加工技师-4</t>
  </si>
  <si>
    <t>6040116</t>
  </si>
  <si>
    <t>第六大类 生产、运输设备操作人员及有关人员-机械制造加工人员-机械冷加工领班、监工-3</t>
  </si>
  <si>
    <t>6040117</t>
  </si>
  <si>
    <t>第六大类 生产、运输设备操作人员及有关人员-机械制造加工人员-机械冷加工技工-4</t>
  </si>
  <si>
    <t>6040118</t>
  </si>
  <si>
    <t>第六大类 生产、运输设备操作人员及有关人员-机械制造加工人员-车床工(全自动)-4</t>
  </si>
  <si>
    <t>6040119</t>
  </si>
  <si>
    <t>第六大类 生产、运输设备操作人员及有关人员-机械制造加工人员-铸造工-5</t>
  </si>
  <si>
    <t>6040201</t>
  </si>
  <si>
    <t>第六大类 生产、运输设备操作人员及有关人员-机械制造加工人员-锻造工-5</t>
  </si>
  <si>
    <t>6040202</t>
  </si>
  <si>
    <t>第六大类 生产、运输设备操作人员及有关人员-机械制造加工人员-冲压工-5</t>
  </si>
  <si>
    <t>6040203</t>
  </si>
  <si>
    <t>第六大类 生产、运输设备操作人员及有关人员-机械制造加工人员-剪切工-5</t>
  </si>
  <si>
    <t>6040204</t>
  </si>
  <si>
    <t>第六大类 生产、运输设备操作人员及有关人员-机械制造加工人员-焊工-5</t>
  </si>
  <si>
    <t>6040205</t>
  </si>
  <si>
    <t>第六大类 生产、运输设备操作人员及有关人员-机械制造加工人员-金属热处理工-5</t>
  </si>
  <si>
    <t>6040206</t>
  </si>
  <si>
    <t>第六大类 生产、运输设备操作人员及有关人员-机械制造加工人员-粉末冶金制造工-5</t>
  </si>
  <si>
    <t>6040207</t>
  </si>
  <si>
    <t>第六大类 生产、运输设备操作人员及有关人员-机械制造加工人员-电切削工-5</t>
  </si>
  <si>
    <t>6040301</t>
  </si>
  <si>
    <t>第六大类 生产、运输设备操作人员及有关人员-机械制造加工人员-冷作钣金工-4</t>
  </si>
  <si>
    <t>6040401</t>
  </si>
  <si>
    <t>第六大类 生产、运输设备操作人员及有关人员-机械制造加工人员-镀层工-4</t>
  </si>
  <si>
    <t>6040501</t>
  </si>
  <si>
    <t>第六大类 生产、运输设备操作人员及有关人员-机械制造加工人员-涂装工-5</t>
  </si>
  <si>
    <t>6040502</t>
  </si>
  <si>
    <t>第六大类 生产、运输设备操作人员及有关人员-机械制造加工人员-磨料制造工-4</t>
  </si>
  <si>
    <t>6040601</t>
  </si>
  <si>
    <t>第六大类 生产、运输设备操作人员及有关人员-机械制造加工人员-磨具制造工-4</t>
  </si>
  <si>
    <t>6040602</t>
  </si>
  <si>
    <t>第六大类 生产、运输设备操作人员及有关人员-机械制造加工人员-金属软管、波纹管工-4</t>
  </si>
  <si>
    <t>6040701</t>
  </si>
  <si>
    <t>第六大类 生产、运输设备操作人员及有关人员-机械制造加工人员-卫星光学冷加工工-4</t>
  </si>
  <si>
    <t>6040702</t>
  </si>
  <si>
    <t>第六大类 生产、运输设备操作人员及有关人员-机械制造加工人员-航天器件高温处理工-4</t>
  </si>
  <si>
    <t>6040703</t>
  </si>
  <si>
    <t>第六大类 生产、运输设备操作人员及有关人员-机械制造加工人员-电焊条制造工-4</t>
  </si>
  <si>
    <t>6040801</t>
  </si>
  <si>
    <t>第六大类 生产、运输设备操作人员及有关人员-机械制造加工人员-仪器仪表元件制造工-4</t>
  </si>
  <si>
    <t>6040802</t>
  </si>
  <si>
    <t>第六大类 生产、运输设备操作人员及有关人员-机械制造加工人员-真空干燥处理工-3</t>
  </si>
  <si>
    <t>6040803</t>
  </si>
  <si>
    <t>第六大类 生产、运输设备操作人员及有关人员-机械制造加工人员-人造宝石制造工-3</t>
  </si>
  <si>
    <t>6040804</t>
  </si>
  <si>
    <t>第六大类 生产、运输设备操作人员及有关人员-机械制造加工人员-装配工、品管人员-4</t>
  </si>
  <si>
    <t>6040805</t>
  </si>
  <si>
    <t>第六大类 生产、运输设备操作人员及有关人员-机电产品装配人员-基础件装配工-4</t>
  </si>
  <si>
    <t>6050101</t>
  </si>
  <si>
    <t>第六大类 生产、运输设备操作人员及有关人员-机电产品装配人员-部件装配工-4</t>
  </si>
  <si>
    <t>6050102</t>
  </si>
  <si>
    <t>第六大类 生产、运输设备操作人员及有关人员-机电产品装配人员-装配钳工-5</t>
  </si>
  <si>
    <t>6050201</t>
  </si>
  <si>
    <t>第六大类 生产、运输设备操作人员及有关人员-机电产品装配人员-工具钳工-5</t>
  </si>
  <si>
    <t>6050202</t>
  </si>
  <si>
    <t>第六大类 生产、运输设备操作人员及有关人员-机电产品装配人员-汽轮机装配工-4</t>
  </si>
  <si>
    <t>6050301</t>
  </si>
  <si>
    <t>第六大类 生产、运输设备操作人员及有关人员-机电产品装配人员-内燃机装配工-4</t>
  </si>
  <si>
    <t>6050302</t>
  </si>
  <si>
    <t>第六大类 生产、运输设备操作人员及有关人员-机电产品装配人员-锅炉设备装配工-5</t>
  </si>
  <si>
    <t>6050303</t>
  </si>
  <si>
    <t>第六大类 生产、运输设备操作人员及有关人员-机电产品装配人员-电机装配工-4</t>
  </si>
  <si>
    <t>6050304</t>
  </si>
  <si>
    <t>第六大类 生产、运输设备操作人员及有关人员-机电产品装配人员-数控机床装调维修工-4</t>
  </si>
  <si>
    <t>6050306</t>
  </si>
  <si>
    <t>第六大类 生产、运输设备操作人员及有关人员-机电产品装配人员-铁心叠装工-5</t>
  </si>
  <si>
    <t>6050401</t>
  </si>
  <si>
    <t>第六大类 生产、运输设备操作人员及有关人员-机电产品装配人员-绝缘制品件装配工-4</t>
  </si>
  <si>
    <t>6050402</t>
  </si>
  <si>
    <t>第六大类 生产、运输设备操作人员及有关人员-机电产品装配人员-线圈绕制工-4</t>
  </si>
  <si>
    <t>6050403</t>
  </si>
  <si>
    <t>第六大类 生产、运输设备操作人员及有关人员-机电产品装配人员-绝缘处理浸渍工-3</t>
  </si>
  <si>
    <t>6050404</t>
  </si>
  <si>
    <t>第六大类 生产、运输设备操作人员及有关人员-机电产品装配人员-变压器、互感器装配工-4</t>
  </si>
  <si>
    <t>6050405</t>
  </si>
  <si>
    <t>第六大类 生产、运输设备操作人员及有关人员-机电产品装配人员-高低压电器装配工-4</t>
  </si>
  <si>
    <t>6050406</t>
  </si>
  <si>
    <t>第六大类 生产、运输设备操作人员及有关人员-机电产品装配人员-电焊机装配工-4</t>
  </si>
  <si>
    <t>6050407</t>
  </si>
  <si>
    <t>第六大类 生产、运输设备操作人员及有关人员-机电产品装配人员-电炉装配工-4</t>
  </si>
  <si>
    <t>6050408</t>
  </si>
  <si>
    <t>第六大类 生产、运输设备操作人员及有关人员-机电产品装配人员-电线电缆制造工-4</t>
  </si>
  <si>
    <t>6050409</t>
  </si>
  <si>
    <t>第六大类 生产、运输设备操作人员及有关人员-机电产品装配人员-电气元件及设备装配技师-3</t>
  </si>
  <si>
    <t>6050410</t>
  </si>
  <si>
    <t>第六大类 生产、运输设备操作人员及有关人员-机电产品装配人员-电子专用设备装调工-3</t>
  </si>
  <si>
    <t>6050501</t>
  </si>
  <si>
    <t>第六大类 生产、运输设备操作人员及有关人员-机电产品装配人员-真空测试工-2</t>
  </si>
  <si>
    <t>6050502</t>
  </si>
  <si>
    <t>第六大类 生产、运输设备操作人员及有关人员-机电产品装配人员-仪器仪表元器件装调工-4</t>
  </si>
  <si>
    <t>6050601</t>
  </si>
  <si>
    <t>第六大类 生产、运输设备操作人员及有关人员-机电产品装配人员-力学仪器仪表装配工-3</t>
  </si>
  <si>
    <t>6050602</t>
  </si>
  <si>
    <t>第六大类 生产、运输设备操作人员及有关人员-机电产品装配人员-电子仪器仪表装配工-3</t>
  </si>
  <si>
    <t>6050603</t>
  </si>
  <si>
    <t>第六大类 生产、运输设备操作人员及有关人员-机电产品装配人员-光电仪器仪表装调工-4</t>
  </si>
  <si>
    <t>6050604</t>
  </si>
  <si>
    <t>第六大类 生产、运输设备操作人员及有关人员-机电产品装配人员-分析仪器仪表装配工-3</t>
  </si>
  <si>
    <t>6050605</t>
  </si>
  <si>
    <t>第六大类 生产、运输设备操作人员及有关人员-机电产品装配人员-计时仪器仪表装配工-3</t>
  </si>
  <si>
    <t>6050606</t>
  </si>
  <si>
    <t>第六大类 生产、运输设备操作人员及有关人员-机电产品装配人员-工业自动化仪器仪表与装置装配工-3</t>
  </si>
  <si>
    <t>6050607</t>
  </si>
  <si>
    <t>第六大类 生产、运输设备操作人员及有关人员-机电产品装配人员-电工仪器仪表装配工-3</t>
  </si>
  <si>
    <t>6050608</t>
  </si>
  <si>
    <t>第六大类 生产、运输设备操作人员及有关人员-机电产品装配人员-汽车(拖拉机)装配工-4</t>
  </si>
  <si>
    <t>6050701</t>
  </si>
  <si>
    <t>第六大类 生产、运输设备操作人员及有关人员-机电产品装配人员-铁路机车机械制修工-5</t>
  </si>
  <si>
    <t>6050702</t>
  </si>
  <si>
    <t>第六大类 生产、运输设备操作人员及有关人员-机电产品装配人员-铁路车辆机械制修工-5</t>
  </si>
  <si>
    <t>6050703</t>
  </si>
  <si>
    <t>第六大类 生产、运输设备操作人员及有关人员-机电产品装配人员-铁路机车电气装修工-5</t>
  </si>
  <si>
    <t>6050704</t>
  </si>
  <si>
    <t>第六大类 生产、运输设备操作人员及有关人员-机电产品装配人员-铁路车辆电气装修工-5</t>
  </si>
  <si>
    <t>6050705</t>
  </si>
  <si>
    <t>第六大类 生产、运输设备操作人员及有关人员-机电产品装配人员-铁路机车车辆制动修造工-4</t>
  </si>
  <si>
    <t>6050706</t>
  </si>
  <si>
    <t>第六大类 生产、运输设备操作人员及有关人员-机电产品装配人员-电机车装配工-4</t>
  </si>
  <si>
    <t>6050707</t>
  </si>
  <si>
    <t>第六大类 生产、运输设备操作人员及有关人员-机电产品装配人员-摩托车装配工-4</t>
  </si>
  <si>
    <t>6050708</t>
  </si>
  <si>
    <t>第六大类 生产、运输设备操作人员及有关人员-机电产品装配人员-助动车、自行车装配工-3</t>
  </si>
  <si>
    <t>6050709</t>
  </si>
  <si>
    <t>第六大类 生产、运输设备操作人员及有关人员-机电产品装配人员-运输车辆装配工程师-2</t>
  </si>
  <si>
    <t>6050710</t>
  </si>
  <si>
    <t>第六大类 生产、运输设备操作人员及有关人员-机电产品装配人员-运输车辆装配技师-2</t>
  </si>
  <si>
    <t>6050711</t>
  </si>
  <si>
    <t>第六大类 生产、运输设备操作人员及有关人员-机电产品装配人员-运输车辆装配领班、监工-2</t>
  </si>
  <si>
    <t>6050712</t>
  </si>
  <si>
    <t>第六大类 生产、运输设备操作人员及有关人员-机电产品装配人员-试车人员-4</t>
  </si>
  <si>
    <t>6050713</t>
  </si>
  <si>
    <t>第六大类 生产、运输设备操作人员及有关人员-机电产品装配人员-汽车模型工-2</t>
  </si>
  <si>
    <t>6050714</t>
  </si>
  <si>
    <t>第六大类 生产、运输设备操作人员及有关人员-机电产品装配人员-城轨接触网检修工-5</t>
  </si>
  <si>
    <t>6050715</t>
  </si>
  <si>
    <t>第六大类 生产、运输设备操作人员及有关人员-机电产品装配人员-功能膜工-4</t>
  </si>
  <si>
    <t>6050801</t>
  </si>
  <si>
    <t>第六大类 生产、运输设备操作人员及有关人员-机电产品装配人员-电渗析器工-4</t>
  </si>
  <si>
    <t>6050802</t>
  </si>
  <si>
    <t>第六大类 生产、运输设备操作人员及有关人员-机电产品装配人员-医疗器械装配工-3</t>
  </si>
  <si>
    <t>6050901</t>
  </si>
  <si>
    <t>第六大类 生产、运输设备操作人员及有关人员-机电产品装配人员-假肢制作装配工-2</t>
  </si>
  <si>
    <t>6050902</t>
  </si>
  <si>
    <t>第六大类 生产、运输设备操作人员及有关人员-机电产品装配人员-矫形器制作装配工-2</t>
  </si>
  <si>
    <t>6050903</t>
  </si>
  <si>
    <t>第六大类 生产、运输设备操作人员及有关人员-机电产品装配人员-空调机装配工-4</t>
  </si>
  <si>
    <t>6051001</t>
  </si>
  <si>
    <t>第六大类 生产、运输设备操作人员及有关人员-机电产品装配人员-电冰箱、电冰柜制造装配工-4</t>
  </si>
  <si>
    <t>6051002</t>
  </si>
  <si>
    <t>第六大类 生产、运输设备操作人员及有关人员-机电产品装配人员-洗衣机制造装配工-4</t>
  </si>
  <si>
    <t>6051003</t>
  </si>
  <si>
    <t>第六大类 生产、运输设备操作人员及有关人员-机电产品装配人员-小型家用电器装配工-3</t>
  </si>
  <si>
    <t>6051004</t>
  </si>
  <si>
    <t>第六大类 生产、运输设备操作人员及有关人员-机电产品装配人员-缝纫机制造装配工-4</t>
  </si>
  <si>
    <t>6051005</t>
  </si>
  <si>
    <t>第六大类 生产、运输设备操作人员及有关人员-机电产品装配人员-办公小机械制造装配工-3</t>
  </si>
  <si>
    <t>6051006</t>
  </si>
  <si>
    <t>第六大类 生产、运输设备操作人员及有关人员-机电产品装配人员-日用机械电器制造装配技师-2</t>
  </si>
  <si>
    <t>6051007</t>
  </si>
  <si>
    <t>第六大类 生产、运输设备操作人员及有关人员-机电产品装配人员-日用机械电器一般制造工人-4</t>
  </si>
  <si>
    <t>6051008</t>
  </si>
  <si>
    <t>第六大类 生产、运输设备操作人员及有关人员-机电产品装配人员-日用机械电器包装工-3</t>
  </si>
  <si>
    <t>6051009</t>
  </si>
  <si>
    <t>第六大类 生产、运输设备操作人员及有关人员-机电产品装配人员-瓦斯器具制造工-4</t>
  </si>
  <si>
    <t>6051010</t>
  </si>
  <si>
    <t>第六大类 生产、运输设备操作人员及有关人员-机电产品装配人员-工具五金制作工-5</t>
  </si>
  <si>
    <t>6051101</t>
  </si>
  <si>
    <t>第六大类 生产、运输设备操作人员及有关人员-机电产品装配人员-建筑五金制品制作工-5</t>
  </si>
  <si>
    <t>6051102</t>
  </si>
  <si>
    <t>第六大类 生产、运输设备操作人员及有关人员-机电产品装配人员-制锁工-5</t>
  </si>
  <si>
    <t>6051103</t>
  </si>
  <si>
    <t>第六大类 生产、运输设备操作人员及有关人员-机电产品装配人员-铝制品制作工-5</t>
  </si>
  <si>
    <t>6051104</t>
  </si>
  <si>
    <t>第六大类 生产、运输设备操作人员及有关人员-机电产品装配人员-日用五金制品制作工-4</t>
  </si>
  <si>
    <t>6051105</t>
  </si>
  <si>
    <t>第六大类 生产、运输设备操作人员及有关人员-机电产品装配人员-金属家具制造工人-4</t>
  </si>
  <si>
    <t>6051106</t>
  </si>
  <si>
    <t>第六大类 生产、运输设备操作人员及有关人员-机电产品装配人员-金属家具修理工人-3</t>
  </si>
  <si>
    <t>6051107</t>
  </si>
  <si>
    <t>第六大类 生产、运输设备操作人员及有关人员-机电产品装配人员-装甲车辆装配工-4</t>
  </si>
  <si>
    <t>6051201</t>
  </si>
  <si>
    <t>第六大类 生产、运输设备操作人员及有关人员-机电产品装配人员-装甲车辆装配检验工-4</t>
  </si>
  <si>
    <t>6051202</t>
  </si>
  <si>
    <t>第六大类 生产、运输设备操作人员及有关人员-机电产品装配人员-装甲车辆驾驶试验工-4</t>
  </si>
  <si>
    <t>6051203</t>
  </si>
  <si>
    <t>第六大类 生产、运输设备操作人员及有关人员-机电产品装配人员-装甲车辆发动机装试工-3</t>
  </si>
  <si>
    <t>6051204</t>
  </si>
  <si>
    <t>第六大类 生产、运输设备操作人员及有关人员-机电产品装配人员-火炮装试工-3</t>
  </si>
  <si>
    <t>6051301</t>
  </si>
  <si>
    <t>第六大类 生产、运输设备操作人员及有关人员-机电产品装配人员-火炮装试检验工-3</t>
  </si>
  <si>
    <t>6051302</t>
  </si>
  <si>
    <t>第六大类 生产、运输设备操作人员及有关人员-机电产品装配人员-火炮随动系统装试工-3</t>
  </si>
  <si>
    <t>6051303</t>
  </si>
  <si>
    <t>第六大类 生产、运输设备操作人员及有关人员-机电产品装配人员-火炮随动系统装试检验工-3</t>
  </si>
  <si>
    <t>6051304</t>
  </si>
  <si>
    <t>第六大类 生产、运输设备操作人员及有关人员-机电产品装配人员-火炮膛线制作工-4</t>
  </si>
  <si>
    <t>6051305</t>
  </si>
  <si>
    <t>第六大类 生产、运输设备操作人员及有关人员-机电产品装配人员-枪支装配工-5</t>
  </si>
  <si>
    <t>6051306</t>
  </si>
  <si>
    <t>第六大类 生产、运输设备操作人员及有关人员-机电产品装配人员-枪管校直工-4</t>
  </si>
  <si>
    <t>6051307</t>
  </si>
  <si>
    <t>第六大类 生产、运输设备操作人员及有关人员-机电产品装配人员-枪管膛线制作工-4</t>
  </si>
  <si>
    <t>6051308</t>
  </si>
  <si>
    <t>第六大类 生产、运输设备操作人员及有关人员-机电产品装配人员-炮弹装配工-4</t>
  </si>
  <si>
    <t>6051401</t>
  </si>
  <si>
    <t>第六大类 生产、运输设备操作人员及有关人员-机电产品装配人员-枪弹装配工-4</t>
  </si>
  <si>
    <t>6051402</t>
  </si>
  <si>
    <t>第六大类 生产、运输设备操作人员及有关人员-机电产品装配人员-引信装试工-3</t>
  </si>
  <si>
    <t>6051501</t>
  </si>
  <si>
    <t>第六大类 生产、运输设备操作人员及有关人员-机电产品装配人员-滤毒材料制造工-3</t>
  </si>
  <si>
    <t>6051701</t>
  </si>
  <si>
    <t>第六大类 生产、运输设备操作人员及有关人员-机电产品装配人员-防毒器材装配工-3</t>
  </si>
  <si>
    <t>6051702</t>
  </si>
  <si>
    <t>第六大类 生产、运输设备操作人员及有关人员-机电产品装配人员-防毒器材试验工-4</t>
  </si>
  <si>
    <t>6051703</t>
  </si>
  <si>
    <t>第六大类 生产、运输设备操作人员及有关人员-机电产品装配人员-船体制造工-5</t>
  </si>
  <si>
    <t>6051801</t>
  </si>
  <si>
    <t>第六大类 生产、运输设备操作人员及有关人员-机电产品装配人员-船舶轮机装配工-4</t>
  </si>
  <si>
    <t>6051802</t>
  </si>
  <si>
    <t>第六大类 生产、运输设备操作人员及有关人员-机电产品装配人员-船舶电气装配工-5</t>
  </si>
  <si>
    <t>6051803</t>
  </si>
  <si>
    <t>第六大类 生产、运输设备操作人员及有关人员-机电产品装配人员-船舶附件制造工-5</t>
  </si>
  <si>
    <t>6051804</t>
  </si>
  <si>
    <t>第六大类 生产、运输设备操作人员及有关人员-机电产品装配人员-船舶木塑帆缆工-4</t>
  </si>
  <si>
    <t>6051805</t>
  </si>
  <si>
    <t>第六大类 生产、运输设备操作人员及有关人员-机电产品装配人员-船模制造试验工-3</t>
  </si>
  <si>
    <t>6051806</t>
  </si>
  <si>
    <t>第六大类 生产、运输设备操作人员及有关人员-机电产品装配人员-船舶制造工程师-3</t>
  </si>
  <si>
    <t>6051807</t>
  </si>
  <si>
    <t>第六大类 生产、运输设备操作人员及有关人员-机电产品装配人员-船舶制造领班-4</t>
  </si>
  <si>
    <t>6051808</t>
  </si>
  <si>
    <t>第六大类 生产、运输设备操作人员及有关人员-机电产品装配人员-飞机装配工-4</t>
  </si>
  <si>
    <t>6051901</t>
  </si>
  <si>
    <t>第六大类 生产、运输设备操作人员及有关人员-机电产品装配人员-飞机系统安装调试工-4</t>
  </si>
  <si>
    <t>6051902</t>
  </si>
  <si>
    <t>第六大类 生产、运输设备操作人员及有关人员-机电产品装配人员-机载导弹装配工-4</t>
  </si>
  <si>
    <t>6051903</t>
  </si>
  <si>
    <t>第六大类 生产、运输设备操作人员及有关人员-机电产品装配人员-航空发动机装配工-3</t>
  </si>
  <si>
    <t>6051904</t>
  </si>
  <si>
    <t>第六大类 生产、运输设备操作人员及有关人员-机电产品装配人员-飞机螺旋桨装配工-4</t>
  </si>
  <si>
    <t>6051905</t>
  </si>
  <si>
    <t>第六大类 生产、运输设备操作人员及有关人员-机电产品装配人员-飞机军械安装调试工-4</t>
  </si>
  <si>
    <t>6051906</t>
  </si>
  <si>
    <t>第六大类 生产、运输设备操作人员及有关人员-机电产品装配人员-航空电气安装调试工-4</t>
  </si>
  <si>
    <t>6051907</t>
  </si>
  <si>
    <t>第六大类 生产、运输设备操作人员及有关人员-机电产品装配人员-飞机发动机附件装配工-4</t>
  </si>
  <si>
    <t>6051908</t>
  </si>
  <si>
    <t>第六大类 生产、运输设备操作人员及有关人员-机电产品装配人员-航空仪表装配工-3</t>
  </si>
  <si>
    <t>6051909</t>
  </si>
  <si>
    <t>第六大类 生产、运输设备操作人员及有关人员-机电产品装配人员-飞机仪表安装试验工-3</t>
  </si>
  <si>
    <t>6051910</t>
  </si>
  <si>
    <t>第六大类 生产、运输设备操作人员及有关人员-机电产品装配人员-航空装配平衡工-3</t>
  </si>
  <si>
    <t>6051911</t>
  </si>
  <si>
    <t>第六大类 生产、运输设备操作人员及有关人员-机电产品装配人员-飞机无线电设备安装调试工-3</t>
  </si>
  <si>
    <t>6051912</t>
  </si>
  <si>
    <t>第六大类 生产、运输设备操作人员及有关人员-机电产品装配人员-飞机雷达安装调试工-4</t>
  </si>
  <si>
    <t>6051913</t>
  </si>
  <si>
    <t>第六大类 生产、运输设备操作人员及有关人员-机电产品装配人员-飞机特种设备检测与修理工-3</t>
  </si>
  <si>
    <t>6051914</t>
  </si>
  <si>
    <t>第六大类 生产、运输设备操作人员及有关人员-机电产品装配人员-飞机透明件制造胶接装配工-3</t>
  </si>
  <si>
    <t>6051915</t>
  </si>
  <si>
    <t>第六大类 生产、运输设备操作人员及有关人员-机电产品装配人员-飞机外场调试与维护工-4</t>
  </si>
  <si>
    <t>6051916</t>
  </si>
  <si>
    <t>第六大类 生产、运输设备操作人员及有关人员-机电产品装配人员-飞机试验工-2</t>
  </si>
  <si>
    <t>6052001</t>
  </si>
  <si>
    <t>第六大类 生产、运输设备操作人员及有关人员-机电产品装配人员-机载导弹例行试验工-4</t>
  </si>
  <si>
    <t>6052002</t>
  </si>
  <si>
    <t>第六大类 生产、运输设备操作人员及有关人员-机电产品装配人员-航空发动机试车工-2</t>
  </si>
  <si>
    <t>6052003</t>
  </si>
  <si>
    <t>第六大类 生产、运输设备操作人员及有关人员-机电产品装配人员-飞机螺旋桨试验工-2</t>
  </si>
  <si>
    <t>6052004</t>
  </si>
  <si>
    <t>第六大类 生产、运输设备操作人员及有关人员-机电产品装配人员-飞机、发动机附件试验工-2</t>
  </si>
  <si>
    <t>6052005</t>
  </si>
  <si>
    <t>第六大类 生产、运输设备操作人员及有关人员-机电产品装配人员-航空环控救生装备试验工(地面试验)-2</t>
  </si>
  <si>
    <t>6052006</t>
  </si>
  <si>
    <t>第六大类 生产、运输设备操作人员及有关人员-机电产品装配人员-航空仪表试验工-2</t>
  </si>
  <si>
    <t>6052008</t>
  </si>
  <si>
    <t>第六大类 生产、运输设备操作人员及有关人员-机电产品装配人员-航空电机电器试验设备调试工-2</t>
  </si>
  <si>
    <t>6052009</t>
  </si>
  <si>
    <t>第六大类 生产、运输设备操作人员及有关人员-机电产品装配人员-惯性器件装配厂-4</t>
  </si>
  <si>
    <t>6052101</t>
  </si>
  <si>
    <t>第六大类 生产、运输设备操作人员及有关人员-机电产品装配人员-伺服机构装配调试工-4</t>
  </si>
  <si>
    <t>6052102</t>
  </si>
  <si>
    <t>第六大类 生产、运输设备操作人员及有关人员-机电产品装配人员-导弹部段装配工-5</t>
  </si>
  <si>
    <t>6052103</t>
  </si>
  <si>
    <t>第六大类 生产、运输设备操作人员及有关人员-机电产品装配人员-弹头装配工-5</t>
  </si>
  <si>
    <t>6052105</t>
  </si>
  <si>
    <t>第六大类 生产、运输设备操作人员及有关人员-机电产品装配人员-导弹总体装配工-5</t>
  </si>
  <si>
    <t>6052106</t>
  </si>
  <si>
    <t>第六大类 生产、运输设备操作人员及有关人员-机电产品装配人员-卫星总体装配工-4</t>
  </si>
  <si>
    <t>6052107</t>
  </si>
  <si>
    <t>第六大类 生产、运输设备操作人员及有关人员-机电产品装配人员-液体火箭发动机装配试验工-4</t>
  </si>
  <si>
    <t>6052201</t>
  </si>
  <si>
    <t>第六大类 生产、运输设备操作人员及有关人员-机电产品装配人员-固体火箭发动机装配工-4</t>
  </si>
  <si>
    <t>6052202</t>
  </si>
  <si>
    <t>第六大类 生产、运输设备操作人员及有关人员-机电产品装配人员-固体火箭发动机试验工-4</t>
  </si>
  <si>
    <t>6052203</t>
  </si>
  <si>
    <t>第六大类 生产、运输设备操作人员及有关人员-机电产品装配人员-固体火箭发动机检测工-4</t>
  </si>
  <si>
    <t>6052204</t>
  </si>
  <si>
    <t>第六大类 生产、运输设备操作人员及有关人员-机电产品装配人员-航天器环境试验工-3</t>
  </si>
  <si>
    <t>6052301</t>
  </si>
  <si>
    <t>第六大类 生产、运输设备操作人员及有关人员-机电产品装配人员-航天器结构强度环境试验工-3</t>
  </si>
  <si>
    <t>6052302</t>
  </si>
  <si>
    <t>第六大类 生产、运输设备操作人员及有关人员-机电产品装配人员-航天器结构高低温环境试验工-3</t>
  </si>
  <si>
    <t>6052303</t>
  </si>
  <si>
    <t>第六大类 生产、运输设备操作人员及有关人员-机电产品装配人员-火箭发动机介质试验工-3</t>
  </si>
  <si>
    <t>6052304</t>
  </si>
  <si>
    <t>第六大类 生产、运输设备操作人员及有关人员-机电产品装配人员-航天器系统试验工-3</t>
  </si>
  <si>
    <t>6052305</t>
  </si>
  <si>
    <t>第六大类 生产、运输设备操作人员及有关人员-机电产品装配人员-空间环境模拟光学装测工-2</t>
  </si>
  <si>
    <t>6052306</t>
  </si>
  <si>
    <t>第六大类 生产、运输设备操作人员及有关人员-机电产品装配人员-空间环境模拟温度试验工-2</t>
  </si>
  <si>
    <t>6052307</t>
  </si>
  <si>
    <t>第六大类 生产、运输设备操作人员及有关人员-机电产品装配人员-空间环境模拟真空试验工-2</t>
  </si>
  <si>
    <t>6052308</t>
  </si>
  <si>
    <t>第六大类 生产、运输设备操作人员及有关人员-机电产品装配人员-靶场测试工-2</t>
  </si>
  <si>
    <t>6052402</t>
  </si>
  <si>
    <t>第六大类 生产、运输设备操作人员及有关人员-机电产品装配人员-其他机电产品装配技师-3</t>
  </si>
  <si>
    <t>6052501</t>
  </si>
  <si>
    <t>第六大类 生产、运输设备操作人员及有关人员-机电产品装配人员-其他机电产品装配领班、监工-3</t>
  </si>
  <si>
    <t>6052502</t>
  </si>
  <si>
    <t>第六大类 生产、运输设备操作人员及有关人员-机械设备修理人员-机修钳工-5</t>
  </si>
  <si>
    <t>6060101</t>
  </si>
  <si>
    <t>第六大类 生产、运输设备操作人员及有关人员-机械设备修理人员-汽车修理工-4</t>
  </si>
  <si>
    <t>6060102</t>
  </si>
  <si>
    <t>第六大类 生产、运输设备操作人员及有关人员-机械设备修理人员-船舶修理工-5</t>
  </si>
  <si>
    <t>6060103</t>
  </si>
  <si>
    <t>第六大类 生产、运输设备操作人员及有关人员-机械设备修理人员-修理保养工人(自行车)-3</t>
  </si>
  <si>
    <t>6060104</t>
  </si>
  <si>
    <t>第六大类 生产、运输设备操作人员及有关人员-机械设备修理人员-装配修理工、冷冻修理厂工人-4</t>
  </si>
  <si>
    <t>6060105</t>
  </si>
  <si>
    <t>第六大类 生产、运输设备操作人员及有关人员-机械设备修理人员-汽车玻璃维修工-4</t>
  </si>
  <si>
    <t>6060106</t>
  </si>
  <si>
    <t>第六大类 生产、运输设备操作人员及有关人员-机械设备修理人员-工程机械修理工-4</t>
  </si>
  <si>
    <t>6060107</t>
  </si>
  <si>
    <t>第六大类 生产、运输设备操作人员及有关人员-机械设备修理人员-农业机械操作或修理人员-4</t>
  </si>
  <si>
    <t>6060108</t>
  </si>
  <si>
    <t>第六大类 生产、运输设备操作人员及有关人员-机械设备修理人员-工业自动化仪器仪表与装置修理工-3</t>
  </si>
  <si>
    <t>6060201</t>
  </si>
  <si>
    <t>第六大类 生产、运输设备操作人员及有关人员-机械设备修理人员-电工仪器仪表修理工-4</t>
  </si>
  <si>
    <t>6060202</t>
  </si>
  <si>
    <t>第六大类 生产、运输设备操作人员及有关人员-机械设备修理人员-精密仪器仪表修理工-3</t>
  </si>
  <si>
    <t>6060203</t>
  </si>
  <si>
    <t>第六大类 生产、运输设备操作人员及有关人员-机械设备修理人员-民用航空器维护人员-4</t>
  </si>
  <si>
    <t>6060301</t>
  </si>
  <si>
    <t>第六大类 生产、运输设备操作人员及有关人员-机械设备修理人员-民用航空器修理人员-4</t>
  </si>
  <si>
    <t>6060302</t>
  </si>
  <si>
    <t>第六大类 生产、运输设备操作人员及有关人员-机械设备修理人员-民用航空器机械员-4</t>
  </si>
  <si>
    <t>6060303</t>
  </si>
  <si>
    <t>第六大类 生产、运输设备操作人员及有关人员-电力设备安装、运行、检修及供电人员-水轮机设备安装工-4</t>
  </si>
  <si>
    <t>6070101</t>
  </si>
  <si>
    <t>第六大类 生产、运输设备操作人员及有关人员-电力设备安装、运行、检修及供电人员-锅炉设备安装工-4</t>
  </si>
  <si>
    <t>6070102</t>
  </si>
  <si>
    <t>第六大类 生产、运输设备操作人员及有关人员-电力设备安装、运行、检修及供电人员-汽轮机设备安装工-4</t>
  </si>
  <si>
    <t>6070103</t>
  </si>
  <si>
    <t>第六大类 生产、运输设备操作人员及有关人员-电力设备安装、运行、检修及供电人员-发电机设备安装工-4</t>
  </si>
  <si>
    <t>6070104</t>
  </si>
  <si>
    <t>第六大类 生产、运输设备操作人员及有关人员-电力设备安装、运行、检修及供电人员-热工仪表及控制装置安装试验工-4</t>
  </si>
  <si>
    <t>6070105</t>
  </si>
  <si>
    <t>第六大类 生产、运输设备操作人员及有关人员-电力设备安装、运行、检修及供电人员-发电厂电气设备安装工-4</t>
  </si>
  <si>
    <t>6070106</t>
  </si>
  <si>
    <t>第六大类 生产、运输设备操作人员及有关人员-电力设备安装、运行、检修及供电人员-电力电缆安装工-5</t>
  </si>
  <si>
    <t>6070107</t>
  </si>
  <si>
    <t>第六大类 生产、运输设备操作人员及有关人员-电力设备安装、运行、检修及供电人员-电力工程内线安装工-4</t>
  </si>
  <si>
    <t>6070109</t>
  </si>
  <si>
    <t>第六大类 生产、运输设备操作人员及有关人员-电力设备安装、运行、检修及供电人员-小风电利用工-5</t>
  </si>
  <si>
    <t>6070110</t>
  </si>
  <si>
    <t>第六大类 生产、运输设备操作人员及有关人员-电力设备安装、运行、检修及供电人员-微水电利用工-5</t>
  </si>
  <si>
    <t>6070111</t>
  </si>
  <si>
    <t>第六大类 生产、运输设备操作人员及有关人员-电力设备安装、运行、检修及供电人员-电力设施之架设人员-5</t>
  </si>
  <si>
    <t>6070112</t>
  </si>
  <si>
    <t>第六大类 生产、运输设备操作人员及有关人员-电力设备安装、运行、检修及供电人员-水轮发电机值班员-3</t>
  </si>
  <si>
    <t>6070201</t>
  </si>
  <si>
    <t>第六大类 生产、运输设备操作人员及有关人员-电力设备安装、运行、检修及供电人员-燃料值班员（发电运行）-2</t>
  </si>
  <si>
    <t>6070202</t>
  </si>
  <si>
    <t>第六大类 生产、运输设备操作人员及有关人员-电力设备安装、运行、检修及供电人员-锅炉运行值班员-4</t>
  </si>
  <si>
    <t>6070203</t>
  </si>
  <si>
    <t>第六大类 生产、运输设备操作人员及有关人员-电力设备安装、运行、检修及供电人员-锅炉辅机值班员-4</t>
  </si>
  <si>
    <t>6070204</t>
  </si>
  <si>
    <t>第六大类 生产、运输设备操作人员及有关人员-电力设备安装、运行、检修及供电人员-汽轮机运行值班员-3</t>
  </si>
  <si>
    <t>6070205</t>
  </si>
  <si>
    <t>第六大类 生产、运输设备操作人员及有关人员-电力设备安装、运行、检修及供电人员-热力网值班员-3</t>
  </si>
  <si>
    <t>6070206</t>
  </si>
  <si>
    <t>第六大类 生产、运输设备操作人员及有关人员-电力设备安装、运行、检修及供电人员-电气值班员-3</t>
  </si>
  <si>
    <t>6070207</t>
  </si>
  <si>
    <t>第六大类 生产、运输设备操作人员及有关人员-电力设备安装、运行、检修及供电人员-集控值班员-3</t>
  </si>
  <si>
    <t>6070208</t>
  </si>
  <si>
    <t>第六大类 生产、运输设备操作人员及有关人员-电力设备安装、运行、检修及供电人员-发电机氢冷值班员-3</t>
  </si>
  <si>
    <t>6070209</t>
  </si>
  <si>
    <t>第六大类 生产、运输设备操作人员及有关人员-电力设备安装、运行、检修及供电人员-电厂水处理值班员-3</t>
  </si>
  <si>
    <t>6070210</t>
  </si>
  <si>
    <t>第六大类 生产、运输设备操作人员及有关人员-电力设备安装、运行、检修及供电人员-送电、配电线路工-5</t>
  </si>
  <si>
    <t>6070301</t>
  </si>
  <si>
    <t>第六大类 生产、运输设备操作人员及有关人员-电力设备安装、运行、检修及供电人员-变电站值班员-5</t>
  </si>
  <si>
    <t>6070302</t>
  </si>
  <si>
    <t>第六大类 生产、运输设备操作人员及有关人员-电力设备安装、运行、检修及供电人员-调相机值班员-4</t>
  </si>
  <si>
    <t>6070303</t>
  </si>
  <si>
    <t>第六大类 生产、运输设备操作人员及有关人员-电力设备安装、运行、检修及供电人员-换流站值班员-4</t>
  </si>
  <si>
    <t>6070304</t>
  </si>
  <si>
    <t>第六大类 生产、运输设备操作人员及有关人员-电力设备安装、运行、检修及供电人员-锅炉本体设备检修工-5</t>
  </si>
  <si>
    <t>6070401</t>
  </si>
  <si>
    <t>第六大类 生产、运输设备操作人员及有关人员-电力设备安装、运行、检修及供电人员-锅炉附属设备检修工-5</t>
  </si>
  <si>
    <t>6070402</t>
  </si>
  <si>
    <t>第六大类 生产、运输设备操作人员及有关人员-电力设备安装、运行、检修及供电人员-汽轮机本体设备检修工-4</t>
  </si>
  <si>
    <t>6070403</t>
  </si>
  <si>
    <t>第六大类 生产、运输设备操作人员及有关人员-电力设备安装、运行、检修及供电人员-汽轮机附属设备检修工-4</t>
  </si>
  <si>
    <t>6070404</t>
  </si>
  <si>
    <t>第六大类 生产、运输设备操作人员及有关人员-电力设备安装、运行、检修及供电人员-发电厂电动机检修工-4</t>
  </si>
  <si>
    <t>6070405</t>
  </si>
  <si>
    <t>第六大类 生产、运输设备操作人员及有关人员-电力设备安装、运行、检修及供电人员-水轮机检修工-4</t>
  </si>
  <si>
    <t>6070406</t>
  </si>
  <si>
    <t>第六大类 生产、运输设备操作人员及有关人员-电力设备安装、运行、检修及供电人员-水电站水力机械试验工-3</t>
  </si>
  <si>
    <t>6070407</t>
  </si>
  <si>
    <t>第六大类 生产、运输设备操作人员及有关人员-电力设备安装、运行、检修及供电人员-水电自动装置检修工-4</t>
  </si>
  <si>
    <t>6070408</t>
  </si>
  <si>
    <t>第六大类 生产、运输设备操作人员及有关人员-电力设备安装、运行、检修及供电人员-变压器检修工-5</t>
  </si>
  <si>
    <t>6070410</t>
  </si>
  <si>
    <t>第六大类 生产、运输设备操作人员及有关人员-电力设备安装、运行、检修及供电人员-变电设备检修工-5</t>
  </si>
  <si>
    <t>6070411</t>
  </si>
  <si>
    <t>第六大类 生产、运输设备操作人员及有关人员-电力设备安装、运行、检修及供电人员-电气试验员-4</t>
  </si>
  <si>
    <t>6070412</t>
  </si>
  <si>
    <t>第六大类 生产、运输设备操作人员及有关人员-电力设备安装、运行、检修及供电人员-继电保护员-4</t>
  </si>
  <si>
    <t>6070413</t>
  </si>
  <si>
    <t>第六大类 生产、运输设备操作人员及有关人员-电力设备安装、运行、检修及供电人员-电力装置维护修理工-4</t>
  </si>
  <si>
    <t>6070414</t>
  </si>
  <si>
    <t>第六大类 生产、运输设备操作人员及有关人员-电力设备安装、运行、检修及供电人员-电力负荷控制员-3</t>
  </si>
  <si>
    <t>6070501</t>
  </si>
  <si>
    <t>第六大类 生产、运输设备操作人员及有关人员-电力设备安装、运行、检修及供电人员-用电监察员-3</t>
  </si>
  <si>
    <t>6070502</t>
  </si>
  <si>
    <t>第六大类 生产、运输设备操作人员及有关人员-电力设备安装、运行、检修及供电人员-装表核算收费员-2</t>
  </si>
  <si>
    <t>6070503</t>
  </si>
  <si>
    <t>第六大类 生产、运输设备操作人员及有关人员-电力设备安装、运行、检修及供电人员-装表接电工-4</t>
  </si>
  <si>
    <t>6070504</t>
  </si>
  <si>
    <t>第六大类 生产、运输设备操作人员及有关人员-电力设备安装、运行、检修及供电人员-电能计量装置检修工-3</t>
  </si>
  <si>
    <t>6070505</t>
  </si>
  <si>
    <t>第六大类 生产、运输设备操作人员及有关人员-电力设备安装、运行、检修及供电人员-变电设备安装工-4</t>
  </si>
  <si>
    <t>6070601</t>
  </si>
  <si>
    <t>第六大类 生产、运输设备操作人员及有关人员-电力设备安装、运行、检修及供电人员-变配电室值班电工-4</t>
  </si>
  <si>
    <t>6070602</t>
  </si>
  <si>
    <t>第六大类 生产、运输设备操作人员及有关人员-电力设备安装、运行、检修及供电人员-常用电机检修工-4</t>
  </si>
  <si>
    <t>6070603</t>
  </si>
  <si>
    <t>第六大类 生产、运输设备操作人员及有关人员-电力设备安装、运行、检修及供电人员-维修电工 -5</t>
  </si>
  <si>
    <t>6070605</t>
  </si>
  <si>
    <t>第六大类 生产、运输设备操作人员及有关人员-电子元器件与设备制造、装配调试及维修人员-真空电子器件化学零件制造工-4</t>
  </si>
  <si>
    <t>6080101</t>
  </si>
  <si>
    <t>第六大类 生产、运输设备操作人员及有关人员-电子元器件与设备制造、装配调试及维修人员-电极丝制造工-3</t>
  </si>
  <si>
    <t>6080102</t>
  </si>
  <si>
    <t>第六大类 生产、运输设备操作人员及有关人员-电子元器件与设备制造、装配调试及维修人员-真空电子器件金属零件制造工-4</t>
  </si>
  <si>
    <t>6080103</t>
  </si>
  <si>
    <t>第六大类 生产、运输设备操作人员及有关人员-电子元器件与设备制造、装配调试及维修人员-电子真空镀膜工-4</t>
  </si>
  <si>
    <t>6080104</t>
  </si>
  <si>
    <t>第六大类 生产、运输设备操作人员及有关人员-电子元器件与设备制造、装配调试及维修人员-真空电子器件装配工-4</t>
  </si>
  <si>
    <t>6080105</t>
  </si>
  <si>
    <t>第六大类 生产、运输设备操作人员及有关人员-电子元器件与设备制造、装配调试及维修人员-真空电子器件装调工-3</t>
  </si>
  <si>
    <t>6080106</t>
  </si>
  <si>
    <t>第六大类 生产、运输设备操作人员及有关人员-电子元器件与设备制造、装配调试及维修人员-液晶显示器件制造工-3</t>
  </si>
  <si>
    <t>6080107</t>
  </si>
  <si>
    <t>第六大类 生产、运输设备操作人员及有关人员-电子元器件与设备制造、装配调试及维修人员-单晶片加工工-3</t>
  </si>
  <si>
    <t>6080108</t>
  </si>
  <si>
    <t>第六大类 生产、运输设备操作人员及有关人员-电子元器件与设备制造、装配调试及维修人员-半导体芯片制造工-3</t>
  </si>
  <si>
    <t>6080109</t>
  </si>
  <si>
    <t>第六大类 生产、运输设备操作人员及有关人员-电子元器件与设备制造、装配调试及维修人员-半导体分立器件、集成电路装调工-2</t>
  </si>
  <si>
    <t>6080110</t>
  </si>
  <si>
    <t>第六大类 生产、运输设备操作人员及有关人员-电子元器件与设备制造、装配调试及维修人员-电子用水制备工-2</t>
  </si>
  <si>
    <t>6080111</t>
  </si>
  <si>
    <t>第六大类 生产、运输设备操作人员及有关人员-电子元器件与设备制造、装配调试及维修人员-电子器件制造技师-2</t>
  </si>
  <si>
    <t>6080112</t>
  </si>
  <si>
    <t>第六大类 生产、运输设备操作人员及有关人员-电子元器件与设备制造、装配调试及维修人员-电子器件制造人员领班、监工-2</t>
  </si>
  <si>
    <t>6080113</t>
  </si>
  <si>
    <t>第六大类 生产、运输设备操作人员及有关人员-电子元器件与设备制造、装配调试及维修人员-电子器件制造工-4</t>
  </si>
  <si>
    <t>6080114</t>
  </si>
  <si>
    <t>第六大类 生产、运输设备操作人员及有关人员-电子元器件与设备制造、装配调试及维修人员-电阻器制造工-4</t>
  </si>
  <si>
    <t>6080201</t>
  </si>
  <si>
    <t>第六大类 生产、运输设备操作人员及有关人员-电子元器件与设备制造、装配调试及维修人员-电容器制造工-4</t>
  </si>
  <si>
    <t>6080202</t>
  </si>
  <si>
    <t>第六大类 生产、运输设备操作人员及有关人员-电子元器件与设备制造、装配调试及维修人员-微波铁氧体元器件制造工-4</t>
  </si>
  <si>
    <t>6080203</t>
  </si>
  <si>
    <t>第六大类 生产、运输设备操作人员及有关人员-电子元器件与设备制造、装配调试及维修人员-石英晶体生长设备操作工-2</t>
  </si>
  <si>
    <t>6080204</t>
  </si>
  <si>
    <t>第六大类 生产、运输设备操作人员及有关人员-电子元器件与设备制造、装配调试及维修人员-压电石英晶片加工工-3</t>
  </si>
  <si>
    <t>6080205</t>
  </si>
  <si>
    <t>第六大类 生产、运输设备操作人员及有关人员-电子元器件与设备制造、装配调试及维修人员-石英晶体元器件制造工-3</t>
  </si>
  <si>
    <t>6080206</t>
  </si>
  <si>
    <t>第六大类 生产、运输设备操作人员及有关人员-电子元器件与设备制造、装配调试及维修人员-电声器件制造工-3</t>
  </si>
  <si>
    <t>6080207</t>
  </si>
  <si>
    <t>第六大类 生产、运输设备操作人员及有关人员-电子元器件与设备制造、装配调试及维修人员-水声换能器制造工-3</t>
  </si>
  <si>
    <t>6080208</t>
  </si>
  <si>
    <t>第六大类 生产、运输设备操作人员及有关人员-电子元器件与设备制造、装配调试及维修人员-专用继电器制造工-3</t>
  </si>
  <si>
    <t>6080209</t>
  </si>
  <si>
    <t>第六大类 生产、运输设备操作人员及有关人员-电子元器件与设备制造、装配调试及维修人员-高频电感器件制造工-2</t>
  </si>
  <si>
    <t>6080210</t>
  </si>
  <si>
    <t>第六大类 生产、运输设备操作人员及有关人员-电子元器件与设备制造、装配调试及维修人员-接插件制造工-4</t>
  </si>
  <si>
    <t>6080211</t>
  </si>
  <si>
    <t>第六大类 生产、运输设备操作人员及有关人员-电子元器件与设备制造、装配调试及维修人员-磁头制造工-2</t>
  </si>
  <si>
    <t>6080212</t>
  </si>
  <si>
    <t>第六大类 生产、运输设备操作人员及有关人员-电子元器件与设备制造、装配调试及维修人员-电子产品制版工-2</t>
  </si>
  <si>
    <t>6080213</t>
  </si>
  <si>
    <t>第六大类 生产、运输设备操作人员及有关人员-电子元器件与设备制造、装配调试及维修人员-印制电路制作工-3</t>
  </si>
  <si>
    <t>6080214</t>
  </si>
  <si>
    <t>第六大类 生产、运输设备操作人员及有关人员-电子元器件与设备制造、装配调试及维修人员-薄膜加热器制造工-3</t>
  </si>
  <si>
    <t>6080215</t>
  </si>
  <si>
    <t>第六大类 生产、运输设备操作人员及有关人员-电子元器件与设备制造、装配调试及维修人员-激光头制造工-2</t>
  </si>
  <si>
    <t>6080216</t>
  </si>
  <si>
    <t>第六大类 生产、运输设备操作人员及有关人员-电子元器件与设备制造、装配调试及维修人员-铅酸蓄电池制造工-4</t>
  </si>
  <si>
    <t>6080301</t>
  </si>
  <si>
    <t>第六大类 生产、运输设备操作人员及有关人员-电子元器件与设备制造、装配调试及维修人员-碱性蓄电池制造工-4</t>
  </si>
  <si>
    <t>6080302</t>
  </si>
  <si>
    <t>第六大类 生产、运输设备操作人员及有关人员-电子元器件与设备制造、装配调试及维修人员-原电池制造工-4</t>
  </si>
  <si>
    <t>6080303</t>
  </si>
  <si>
    <t>第六大类 生产、运输设备操作人员及有关人员-电子元器件与设备制造、装配调试及维修人员-热电池制造工-4</t>
  </si>
  <si>
    <t>6080304</t>
  </si>
  <si>
    <t>第六大类 生产、运输设备操作人员及有关人员-电子元器件与设备制造、装配调试及维修人员-太阳电池制造工-4</t>
  </si>
  <si>
    <t>6080305</t>
  </si>
  <si>
    <t>第六大类 生产、运输设备操作人员及有关人员-电子元器件与设备制造、装配调试及维修人员-电池制造技师-3</t>
  </si>
  <si>
    <t>6080306</t>
  </si>
  <si>
    <t>第六大类 生产、运输设备操作人员及有关人员-电子元器件与设备制造、装配调试及维修人员-电池制造工人-4</t>
  </si>
  <si>
    <t>6080307</t>
  </si>
  <si>
    <t>第六大类 生产、运输设备操作人员及有关人员-电子元器件与设备制造、装配调试及维修人员-无线电设备机械装校工-4</t>
  </si>
  <si>
    <t>6080401</t>
  </si>
  <si>
    <t>第六大类 生产、运输设备操作人员及有关人员-电子元器件与设备制造、装配调试及维修人员-电子设备装接工-4</t>
  </si>
  <si>
    <t>6080402</t>
  </si>
  <si>
    <t>第六大类 生产、运输设备操作人员及有关人员-电子元器件与设备制造、装配调试及维修人员-无线电调试工-2</t>
  </si>
  <si>
    <t>6080403</t>
  </si>
  <si>
    <t>第六大类 生产、运输设备操作人员及有关人员-电子元器件与设备制造、装配调试及维修人员-雷达装配工-4</t>
  </si>
  <si>
    <t>6080404</t>
  </si>
  <si>
    <t>第六大类 生产、运输设备操作人员及有关人员-电子元器件与设备制造、装配调试及维修人员-雷达调试工-2</t>
  </si>
  <si>
    <t>6080405</t>
  </si>
  <si>
    <t>第六大类 生产、运输设备操作人员及有关人员-电子元器件与设备制造、装配调试及维修人员-电子精密机械装调工-2</t>
  </si>
  <si>
    <t>6080406</t>
  </si>
  <si>
    <t>第六大类 生产、运输设备操作人员及有关人员-电子元器件与设备制造、装配调试及维修人员-电子计算机(微机)调试工-1</t>
  </si>
  <si>
    <t>6080407</t>
  </si>
  <si>
    <t>第六大类 生产、运输设备操作人员及有关人员-电子元器件与设备制造、装配调试及维修人员-有线通信传输设备调试工-2</t>
  </si>
  <si>
    <t>6080408</t>
  </si>
  <si>
    <t>第六大类 生产、运输设备操作人员及有关人员-电子元器件与设备制造、装配调试及维修人员-通讯交换设备调试工-2</t>
  </si>
  <si>
    <t>6080409</t>
  </si>
  <si>
    <t>第六大类 生产、运输设备操作人员及有关人员-电子元器件与设备制造、装配调试及维修人员-电源调试工-2</t>
  </si>
  <si>
    <t>6080410</t>
  </si>
  <si>
    <t>第六大类 生产、运输设备操作人员及有关人员-电子元器件与设备制造、装配调试及维修人员-激光机装调工-2</t>
  </si>
  <si>
    <t>6080411</t>
  </si>
  <si>
    <t>第六大类 生产、运输设备操作人员及有关人员-电子元器件与设备制造、装配调试及维修人员-激光全息工-1</t>
  </si>
  <si>
    <t>6080412</t>
  </si>
  <si>
    <t>第六大类 生产、运输设备操作人员及有关人员-电子元器件与设备制造、装配调试及维修人员-铁路通信组调工-3</t>
  </si>
  <si>
    <t>6080413</t>
  </si>
  <si>
    <t>第六大类 生产、运输设备操作人员及有关人员-电子元器件与设备制造、装配调试及维修人员-铁路信号组调工-3</t>
  </si>
  <si>
    <t>6080414</t>
  </si>
  <si>
    <t>第六大类 生产、运输设备操作人员及有关人员-电子元器件与设备制造、装配调试及维修人员-铁路电控组调工-4</t>
  </si>
  <si>
    <t>6080415</t>
  </si>
  <si>
    <t>第六大类 生产、运输设备操作人员及有关人员-电子元器件与设备制造、装配调试及维修人员-电子设备包装工人-4</t>
  </si>
  <si>
    <t>6080416</t>
  </si>
  <si>
    <t>第六大类 生产、运输设备操作人员及有关人员-电子元器件与设备制造、装配调试及维修人员-集成电路测试员-2</t>
  </si>
  <si>
    <t>6080417</t>
  </si>
  <si>
    <t>第六大类 生产、运输设备操作人员及有关人员-电子元器件与设备制造、装配调试及维修人员-电子计算机(微机)维修工-1</t>
  </si>
  <si>
    <t>6080501</t>
  </si>
  <si>
    <t>第六大类 生产、运输设备操作人员及有关人员-电子元器件与设备制造、装配调试及维修人员-电子产品修理工-3</t>
  </si>
  <si>
    <t>6080502</t>
  </si>
  <si>
    <t>第六大类 生产、运输设备操作人员及有关人员-电子元器件与设备制造、装配调试及维修人员-家电用品维修人员-3</t>
  </si>
  <si>
    <t>6080503</t>
  </si>
  <si>
    <t>第六大类 生产、运输设备操作人员及有关人员-电子元器件与设备制造、装配调试及维修人员-家电制造装配工-4</t>
  </si>
  <si>
    <t>6080504</t>
  </si>
  <si>
    <t>第六大类 生产、运输设备操作人员及有关人员-橡胶和塑料制品生产人员-橡胶制品配料工-2</t>
  </si>
  <si>
    <t>6090101</t>
  </si>
  <si>
    <t>第六大类 生产、运输设备操作人员及有关人员-橡胶和塑料制品生产人员-橡胶炼胶工-4</t>
  </si>
  <si>
    <t>6090102</t>
  </si>
  <si>
    <t>第六大类 生产、运输设备操作人员及有关人员-橡胶和塑料制品生产人员-橡胶半成品制造工-4</t>
  </si>
  <si>
    <t>6090103</t>
  </si>
  <si>
    <t>第六大类 生产、运输设备操作人员及有关人员-橡胶和塑料制品生产人员-橡胶成型工-4</t>
  </si>
  <si>
    <t>6090104</t>
  </si>
  <si>
    <t>第六大类 生产、运输设备操作人员及有关人员-橡胶和塑料制品生产人员-橡胶硫化工-4</t>
  </si>
  <si>
    <t>6090105</t>
  </si>
  <si>
    <t>第六大类 生产、运输设备操作人员及有关人员-橡胶和塑料制品生产人员-废胶再生工-4</t>
  </si>
  <si>
    <t>6090106</t>
  </si>
  <si>
    <t>第六大类 生产、运输设备操作人员及有关人员-橡胶和塑料制品生产人员-轮胎翻修工-4</t>
  </si>
  <si>
    <t>6090107</t>
  </si>
  <si>
    <t>第六大类 生产、运输设备操作人员及有关人员-橡胶和塑料制品生产人员-塑料制品配料工-3</t>
  </si>
  <si>
    <t>6090201</t>
  </si>
  <si>
    <t>第六大类 生产、运输设备操作人员及有关人员-橡胶和塑料制品生产人员-塑料制品成型制作工(自动)-3</t>
  </si>
  <si>
    <t>6090202</t>
  </si>
  <si>
    <t>第六大类 生产、运输设备操作人员及有关人员-橡胶和塑料制品生产人员-塑胶射出成型人员(其它)-4</t>
  </si>
  <si>
    <t>6090203</t>
  </si>
  <si>
    <t>第六大类 生产、运输设备操作人员及有关人员-橡胶和塑料制品生产人员-其他橡胶和塑料制品工程师-2</t>
  </si>
  <si>
    <t>6090301</t>
  </si>
  <si>
    <t>第六大类 生产、运输设备操作人员及有关人员-橡胶和塑料制品生产人员-其他橡胶和塑料制品生产技师-2</t>
  </si>
  <si>
    <t>6090302</t>
  </si>
  <si>
    <t>第六大类 生产、运输设备操作人员及有关人员-橡胶和塑料制品生产人员-其他橡胶和塑料制品生产工人领班、监工-3</t>
  </si>
  <si>
    <t>6090303</t>
  </si>
  <si>
    <t>第六大类 生产、运输设备操作人员及有关人员-橡胶和塑料制品生产人员-其他橡胶和塑料制品一般生产工人-4</t>
  </si>
  <si>
    <t>6090304</t>
  </si>
  <si>
    <t>第六大类 生产、运输设备操作人员及有关人员-纺织、针织、印染人员-纤维验配工-1</t>
  </si>
  <si>
    <t>6100101</t>
  </si>
  <si>
    <t>第六大类 生产、运输设备操作人员及有关人员-纺织、针织、印染人员-开清棉工-2</t>
  </si>
  <si>
    <t>6100102</t>
  </si>
  <si>
    <t>第六大类 生产、运输设备操作人员及有关人员-纺织、针织、印染人员-纤维染色工-2</t>
  </si>
  <si>
    <t>6100103</t>
  </si>
  <si>
    <t>第六大类 生产、运输设备操作人员及有关人员-纺织、针织、印染人员-加湿软麻工-2</t>
  </si>
  <si>
    <t>6100104</t>
  </si>
  <si>
    <t>第六大类 生产、运输设备操作人员及有关人员-纺织、针织、印染人员-选剥煮茧工-2</t>
  </si>
  <si>
    <t>6100105</t>
  </si>
  <si>
    <t>第六大类 生产、运输设备操作人员及有关人员-纺织、针织、印染人员-纤维梳理工-2</t>
  </si>
  <si>
    <t>6100106</t>
  </si>
  <si>
    <t>第六大类 生产、运输设备操作人员及有关人员-纺织、针织、印染人员-并条工-2</t>
  </si>
  <si>
    <t>6100107</t>
  </si>
  <si>
    <t>第六大类 生产、运输设备操作人员及有关人员-纺织、针织、印染人员-粗纱工-2</t>
  </si>
  <si>
    <t>6100108</t>
  </si>
  <si>
    <t>第六大类 生产、运输设备操作人员及有关人员-纺织、针织、印染人员-绢纺精炼工-3</t>
  </si>
  <si>
    <t>6100109</t>
  </si>
  <si>
    <t>第六大类 生产、运输设备操作人员及有关人员-纺织、针织、印染人员-细纱工-2</t>
  </si>
  <si>
    <t>6100201</t>
  </si>
  <si>
    <t>第六大类 生产、运输设备操作人员及有关人员-纺织、针织、印染人员-简并摇工-2</t>
  </si>
  <si>
    <t>6100202</t>
  </si>
  <si>
    <t>第六大类 生产、运输设备操作人员及有关人员-纺织、针织、印染人员-捻线工-2</t>
  </si>
  <si>
    <t>6100203</t>
  </si>
  <si>
    <t>第六大类 生产、运输设备操作人员及有关人员-纺织、针织、印染人员-制线工-2</t>
  </si>
  <si>
    <t>6100204</t>
  </si>
  <si>
    <t>第六大类 生产、运输设备操作人员及有关人员-纺织、针织、印染人员-缫丝工-2</t>
  </si>
  <si>
    <t>6100205</t>
  </si>
  <si>
    <t>第六大类 生产、运输设备操作人员及有关人员-纺织、针织、印染人员-整经工-2</t>
  </si>
  <si>
    <t>6100301</t>
  </si>
  <si>
    <t>第六大类 生产、运输设备操作人员及有关人员-纺织、针织、印染人员-浆纱工-2</t>
  </si>
  <si>
    <t>6100302</t>
  </si>
  <si>
    <t>第六大类 生产、运输设备操作人员及有关人员-纺织、针织、印染人员-穿经工-2</t>
  </si>
  <si>
    <t>6100303</t>
  </si>
  <si>
    <t>第六大类 生产、运输设备操作人员及有关人员-纺织、针织、印染人员-织布工-2</t>
  </si>
  <si>
    <t>6100304</t>
  </si>
  <si>
    <t>第六大类 生产、运输设备操作人员及有关人员-纺织、针织、印染人员-织物验修工-2</t>
  </si>
  <si>
    <t>6100305</t>
  </si>
  <si>
    <t>第六大类 生产、运输设备操作人员及有关人员-纺织、针织、印染人员-意匠纹版工-1</t>
  </si>
  <si>
    <t>6100306</t>
  </si>
  <si>
    <t>第六大类 生产、运输设备操作人员及有关人员-纺织、针织、印染人员-织造工人-2</t>
  </si>
  <si>
    <t>6100307</t>
  </si>
  <si>
    <t>第六大类 生产、运输设备操作人员及有关人员-纺织、针织、印染人员-纬编工-2</t>
  </si>
  <si>
    <t>6100401</t>
  </si>
  <si>
    <t>第六大类 生产、运输设备操作人员及有关人员-纺织、针织、印染人员-经编工-2</t>
  </si>
  <si>
    <t>6100402</t>
  </si>
  <si>
    <t>第六大类 生产、运输设备操作人员及有关人员-纺织、针织、印染人员-横机工-2</t>
  </si>
  <si>
    <t>6100403</t>
  </si>
  <si>
    <t>第六大类 生产、运输设备操作人员及有关人员-纺织、针织、印染人员-织袜工-2</t>
  </si>
  <si>
    <t>6100404</t>
  </si>
  <si>
    <t>第六大类 生产、运输设备操作人员及有关人员-纺织、针织、印染人员-铸、钳针工-2</t>
  </si>
  <si>
    <t>6100405</t>
  </si>
  <si>
    <t>第六大类 生产、运输设备操作人员及有关人员-纺织、针织、印染人员-坯布检查处理工-2</t>
  </si>
  <si>
    <t>6100501</t>
  </si>
  <si>
    <t>第六大类 生产、运输设备操作人员及有关人员-纺织、针织、印染人员-印染烧毛工-3</t>
  </si>
  <si>
    <t>6100502</t>
  </si>
  <si>
    <t>第六大类 生产、运输设备操作人员及有关人员-纺织、针织、印染人员-煮炼漂工-4</t>
  </si>
  <si>
    <t>6100503</t>
  </si>
  <si>
    <t>第六大类 生产、运输设备操作人员及有关人员-纺织、针织、印染人员-印染洗涤工-3</t>
  </si>
  <si>
    <t>6100504</t>
  </si>
  <si>
    <t>第六大类 生产、运输设备操作人员及有关人员-纺织、针织、印染人员-印染烘干工-4</t>
  </si>
  <si>
    <t>6100505</t>
  </si>
  <si>
    <t>第六大类 生产、运输设备操作人员及有关人员-纺织、针织、印染人员-印染丝光工-4</t>
  </si>
  <si>
    <t>6100506</t>
  </si>
  <si>
    <t>第六大类 生产、运输设备操作人员及有关人员-纺织、针织、印染人员-印染定型工-4</t>
  </si>
  <si>
    <t>6100507</t>
  </si>
  <si>
    <t>第六大类 生产、运输设备操作人员及有关人员-纺织、针织、印染人员-纺织针织染色工-4</t>
  </si>
  <si>
    <t>6100508</t>
  </si>
  <si>
    <t>第六大类 生产、运输设备操作人员及有关人员-纺织、针织、印染人员-印花工-4</t>
  </si>
  <si>
    <t>6100509</t>
  </si>
  <si>
    <t>第六大类 生产、运输设备操作人员及有关人员-纺织、针织、印染人员-印染雕刻制版工-4</t>
  </si>
  <si>
    <t>6100510</t>
  </si>
  <si>
    <t>第六大类 生产、运输设备操作人员及有关人员-纺织、针织、印染人员-印染后整理工-4</t>
  </si>
  <si>
    <t>6100511</t>
  </si>
  <si>
    <t>第六大类 生产、运输设备操作人员及有关人员-纺织、针织、印染人员-印染成品定等装潢工-4</t>
  </si>
  <si>
    <t>6100512</t>
  </si>
  <si>
    <t>第六大类 生产、运输设备操作人员及有关人员-纺织、针织、印染人员-印染染化料配制工-3</t>
  </si>
  <si>
    <t>6100513</t>
  </si>
  <si>
    <t>第六大类 生产、运输设备操作人员及有关人员-纺织、针织、印染人员-工艺染织制作工-1</t>
  </si>
  <si>
    <t>6100514</t>
  </si>
  <si>
    <t>第六大类 生产、运输设备操作人员及有关人员-纺织、针织、印染人员-染整工人-4</t>
  </si>
  <si>
    <t>6100515</t>
  </si>
  <si>
    <t>第六大类 生产、运输设备操作人员及有关人员-纺织、针织、印染人员-其他纺织、针织、印染技师-2</t>
  </si>
  <si>
    <t>6100516</t>
  </si>
  <si>
    <t>第六大类 生产、运输设备操作人员及有关人员-裁剪缝纫和皮革、毛皮制品加工制作人员-裁剪工-3</t>
  </si>
  <si>
    <t>6110101</t>
  </si>
  <si>
    <t>第六大类 生产、运输设备操作人员及有关人员-裁剪缝纫和皮革、毛皮制品加工制作人员-缝纫工-3</t>
  </si>
  <si>
    <t>6110102</t>
  </si>
  <si>
    <t>第六大类 生产、运输设备操作人员及有关人员-裁剪缝纫和皮革、毛皮制品加工制作人员-缝纫品整型工-3</t>
  </si>
  <si>
    <t>6110103</t>
  </si>
  <si>
    <t>第六大类 生产、运输设备操作人员及有关人员-裁剪缝纫和皮革、毛皮制品加工制作人员-裁缝-2</t>
  </si>
  <si>
    <t>6110104</t>
  </si>
  <si>
    <t>第六大类 生产、运输设备操作人员及有关人员-裁剪缝纫和皮革、毛皮制品加工制作人员-剧装工-3</t>
  </si>
  <si>
    <t>6110105</t>
  </si>
  <si>
    <t>第六大类 生产、运输设备操作人员及有关人员-裁剪缝纫和皮革、毛皮制品加工制作人员-服装设计师-1</t>
  </si>
  <si>
    <t>6110106</t>
  </si>
  <si>
    <t>第六大类 生产、运输设备操作人员及有关人员-裁剪缝纫和皮革、毛皮制品加工制作人员-制鞋工-4</t>
  </si>
  <si>
    <t>6110201</t>
  </si>
  <si>
    <t>第六大类 生产、运输设备操作人员及有关人员-裁剪缝纫和皮革、毛皮制品加工制作人员-制帽工-3</t>
  </si>
  <si>
    <t>6110202</t>
  </si>
  <si>
    <t>第六大类 生产、运输设备操作人员及有关人员-裁剪缝纫和皮革、毛皮制品加工制作人员-皮革加工工-4</t>
  </si>
  <si>
    <t>6110301</t>
  </si>
  <si>
    <t>第六大类 生产、运输设备操作人员及有关人员-裁剪缝纫和皮革、毛皮制品加工制作人员-毛皮加工工-3</t>
  </si>
  <si>
    <t>6110302</t>
  </si>
  <si>
    <t>第六大类 生产、运输设备操作人员及有关人员-裁剪缝纫和皮革、毛皮制品加工制作人员-缝纫制品充填处理工-3</t>
  </si>
  <si>
    <t>6110401</t>
  </si>
  <si>
    <t>第六大类 生产、运输设备操作人员及有关人员-裁剪缝纫和皮革、毛皮制品加工制作人员-胶制服装上胶工-3</t>
  </si>
  <si>
    <t>6110402</t>
  </si>
  <si>
    <t>第六大类 生产、运输设备操作人员及有关人员-裁剪缝纫和皮革、毛皮制品加工制作人员-服装水洗工-2</t>
  </si>
  <si>
    <t>6110403</t>
  </si>
  <si>
    <t>第六大类 生产、运输设备操作人员及有关人员-粮油、食品、饮料生产加工及饲料生产加工人员-制米工-3</t>
  </si>
  <si>
    <t>6120101</t>
  </si>
  <si>
    <t>第六大类 生产、运输设备操作人员及有关人员-粮油、食品、饮料生产加工及饲料生产加工人员-制粉工-3</t>
  </si>
  <si>
    <t>6120102</t>
  </si>
  <si>
    <t>第六大类 生产、运输设备操作人员及有关人员-粮油、食品、饮料生产加工及饲料生产加工人员-制油工-3</t>
  </si>
  <si>
    <t>6120103</t>
  </si>
  <si>
    <t>第六大类 生产、运输设备操作人员及有关人员-粮油、食品、饮料生产加工及饲料生产加工人员-食糖制造工-4</t>
  </si>
  <si>
    <t>6120201</t>
  </si>
  <si>
    <t>第六大类 生产、运输设备操作人员及有关人员-粮油、食品、饮料生产加工及饲料生产加工人员-糖果制造工-3</t>
  </si>
  <si>
    <t>6120202</t>
  </si>
  <si>
    <t>第六大类 生产、运输设备操作人员及有关人员-粮油、食品、饮料生产加工及饲料生产加工人员-巧克力制造工-3</t>
  </si>
  <si>
    <t>6120203</t>
  </si>
  <si>
    <t>第六大类 生产、运输设备操作人员及有关人员-粮油、食品、饮料生产加工及饲料生产加工人员-乳品预处理工-2</t>
  </si>
  <si>
    <t>6120301</t>
  </si>
  <si>
    <t>第六大类 生产、运输设备操作人员及有关人员-粮油、食品、饮料生产加工及饲料生产加工人员-乳品加工工-3</t>
  </si>
  <si>
    <t>6120302</t>
  </si>
  <si>
    <t>第六大类 生产、运输设备操作人员及有关人员-粮油、食品、饮料生产加工及饲料生产加工人员-冷食品制作工-3</t>
  </si>
  <si>
    <t>6120303</t>
  </si>
  <si>
    <t>第六大类 生产、运输设备操作人员及有关人员-粮油、食品、饮料生产加工及饲料生产加工人员-速冻食品制作工-3</t>
  </si>
  <si>
    <t>6120304</t>
  </si>
  <si>
    <t>第六大类 生产、运输设备操作人员及有关人员-粮油、食品、饮料生产加工及饲料生产加工人员-食品罐头加工工-3</t>
  </si>
  <si>
    <t>6120305</t>
  </si>
  <si>
    <t>第六大类 生产、运输设备操作人员及有关人员-粮油、食品、饮料生产加工及饲料生产加工人员-饮料制作工-3</t>
  </si>
  <si>
    <t>6120306</t>
  </si>
  <si>
    <t>第六大类 生产、运输设备操作人员及有关人员-粮油、食品、饮料生产加工及饲料生产加工人员-白酒酿造工-3</t>
  </si>
  <si>
    <t>6120401</t>
  </si>
  <si>
    <t>第六大类 生产、运输设备操作人员及有关人员-粮油、食品、饮料生产加工及饲料生产加工人员-啤酒酿造工-3</t>
  </si>
  <si>
    <t>6120402</t>
  </si>
  <si>
    <t>第六大类 生产、运输设备操作人员及有关人员-粮油、食品、饮料生产加工及饲料生产加工人员-黄酒酿造工-3</t>
  </si>
  <si>
    <t>6120403</t>
  </si>
  <si>
    <t>第六大类 生产、运输设备操作人员及有关人员-粮油、食品、饮料生产加工及饲料生产加工人员-果露酒酿造工-3</t>
  </si>
  <si>
    <t>6120404</t>
  </si>
  <si>
    <t>第六大类 生产、运输设备操作人员及有关人员-粮油、食品、饮料生产加工及饲料生产加工人员-洒精制造工-3</t>
  </si>
  <si>
    <t>6120405</t>
  </si>
  <si>
    <t>第六大类 生产、运输设备操作人员及有关人员-粮油、食品、饮料生产加工及饲料生产加工人员-酶制剂制造工-3</t>
  </si>
  <si>
    <t>6120501</t>
  </si>
  <si>
    <t>第六大类 生产、运输设备操作人员及有关人员-粮油、食品、饮料生产加工及饲料生产加工人员-柠檬酸制造工-3</t>
  </si>
  <si>
    <t>6120502</t>
  </si>
  <si>
    <t>第六大类 生产、运输设备操作人员及有关人员-粮油、食品、饮料生产加工及饲料生产加工人员-酱油酱类制作工-3</t>
  </si>
  <si>
    <t>6120503</t>
  </si>
  <si>
    <t>第六大类 生产、运输设备操作人员及有关人员-粮油、食品、饮料生产加工及饲料生产加工人员-食醋制作工-3</t>
  </si>
  <si>
    <t>6120504</t>
  </si>
  <si>
    <t>第六大类 生产、运输设备操作人员及有关人员-粮油、食品、饮料生产加工及饲料生产加工人员-酱腌菜制作工-3</t>
  </si>
  <si>
    <t>6120505</t>
  </si>
  <si>
    <t>第六大类 生产、运输设备操作人员及有关人员-粮油、食品、饮料生产加工及饲料生产加工人员-食用调料制作工-3</t>
  </si>
  <si>
    <t>6120506</t>
  </si>
  <si>
    <t>第六大类 生产、运输设备操作人员及有关人员-粮油、食品、饮料生产加工及饲料生产加工人员-味精制作工-4</t>
  </si>
  <si>
    <t>6120507</t>
  </si>
  <si>
    <t>第六大类 生产、运输设备操作人员及有关人员-粮油、食品、饮料生产加工及饲料生产加工人员-糕点、面包烘焙工-2</t>
  </si>
  <si>
    <t>6120601</t>
  </si>
  <si>
    <t>第六大类 生产、运输设备操作人员及有关人员-粮油、食品、饮料生产加工及饲料生产加工人员-糕点装饰工-1</t>
  </si>
  <si>
    <t>6120602</t>
  </si>
  <si>
    <t>第六大类 生产、运输设备操作人员及有关人员-粮油、食品、饮料生产加工及饲料生产加工人员-米面主食制作工-3</t>
  </si>
  <si>
    <t>6120603</t>
  </si>
  <si>
    <t>第六大类 生产、运输设备操作人员及有关人员-粮油、食品、饮料生产加工及饲料生产加工人员-油脂制品工-2</t>
  </si>
  <si>
    <t>6120604</t>
  </si>
  <si>
    <t>第六大类 生产、运输设备操作人员及有关人员-粮油、食品、饮料生产加工及饲料生产加工人员-植物蛋白制作工-2</t>
  </si>
  <si>
    <t>6120605</t>
  </si>
  <si>
    <t>第六大类 生产、运输设备操作人员及有关人员-粮油、食品、饮料生产加工及饲料生产加工人员-豆制品制作工-3</t>
  </si>
  <si>
    <t>6120606</t>
  </si>
  <si>
    <t>第六大类 生产、运输设备操作人员及有关人员-粮油、食品、饮料生产加工及饲料生产加工人员-猪屠宰加工工-4</t>
  </si>
  <si>
    <t>6120701</t>
  </si>
  <si>
    <t>第六大类 生产、运输设备操作人员及有关人员-粮油、食品、饮料生产加工及饲料生产加工人员-牛羊屠宰加工工-4</t>
  </si>
  <si>
    <t>6120702</t>
  </si>
  <si>
    <t>第六大类 生产、运输设备操作人员及有关人员-粮油、食品、饮料生产加工及饲料生产加工人员-肠衣工-3</t>
  </si>
  <si>
    <t>6120703</t>
  </si>
  <si>
    <t>第六大类 生产、运输设备操作人员及有关人员-粮油、食品、饮料生产加工及饲料生产加工人员-禽类屠宰加工工-3</t>
  </si>
  <si>
    <t>6120704</t>
  </si>
  <si>
    <t>第六大类 生产、运输设备操作人员及有关人员-粮油、食品、饮料生产加工及饲料生产加工人员-熟肉制品加工工-3</t>
  </si>
  <si>
    <t>6120801</t>
  </si>
  <si>
    <t>第六大类 生产、运输设备操作人员及有关人员-粮油、食品、饮料生产加工及饲料生产加工人员-蛋品及再制蛋品加工工-2</t>
  </si>
  <si>
    <t>6120802</t>
  </si>
  <si>
    <t>第六大类 生产、运输设备操作人员及有关人员-粮油、食品、饮料生产加工及饲料生产加工人员-饲料原料清理上料工-2</t>
  </si>
  <si>
    <t>6120901</t>
  </si>
  <si>
    <t>第六大类 生产、运输设备操作人员及有关人员-粮油、食品、饮料生产加工及饲料生产加工人员-饲料粉碎工-3</t>
  </si>
  <si>
    <t>6120902</t>
  </si>
  <si>
    <t>第六大类 生产、运输设备操作人员及有关人员-粮油、食品、饮料生产加工及饲料生产加工人员-饲料配料混合工-2</t>
  </si>
  <si>
    <t>6120903</t>
  </si>
  <si>
    <t>第六大类 生产、运输设备操作人员及有关人员-粮油、食品、饮料生产加工及饲料生产加工人员-饲料制粒工-3</t>
  </si>
  <si>
    <t>6120904</t>
  </si>
  <si>
    <t>第六大类 生产、运输设备操作人员及有关人员-粮油、食品、饮料生产加工及饲料生产加工人员-饲料添加剂预混工-2</t>
  </si>
  <si>
    <t>6120905</t>
  </si>
  <si>
    <t>第六大类 生产、运输设备操作人员及有关人员-粮油、食品、饮料生产加工及饲料生产加工人员-饲料厂中央控制室操作工-1</t>
  </si>
  <si>
    <t>6120906</t>
  </si>
  <si>
    <t>第六大类 生产、运输设备操作人员及有关人员-粮油、食品、饮料生产加工及饲料生产加工人员-冰块制造工人-3</t>
  </si>
  <si>
    <t>6121001</t>
  </si>
  <si>
    <t>第六大类 生产、运输设备操作人员及有关人员-粮油、食品、饮料生产加工及饲料生产加工人员-其他粮油、食品、饮料生产加工及饲料生产制造工人-3</t>
  </si>
  <si>
    <t>6121002</t>
  </si>
  <si>
    <t>第六大类 生产、运输设备操作人员及有关人员-粮油、食品、饮料生产加工及饲料生产加工人员-其他粮油、食品、饮料生产加工及饲料生产制造加工技师-2</t>
  </si>
  <si>
    <t>6121003</t>
  </si>
  <si>
    <t>第六大类 生产、运输设备操作人员及有关人员-粮油、食品、饮料生产加工及饲料生产加工人员-其他粮油、食品、饮料生产加工及饲料生产制造工人领班、监工-2</t>
  </si>
  <si>
    <t>6121004</t>
  </si>
  <si>
    <t>第六大类 生产、运输设备操作人员及有关人员-粮油、食品、饮料生产加工及饲料生产加工人员-其他粮油、食品、饮料生产加工及饲料生产制造装罐工人-4</t>
  </si>
  <si>
    <t>6121005</t>
  </si>
  <si>
    <t>第六大类 生产、运输设备操作人员及有关人员-烟草及其制品加工人员-烟叶调制工-2</t>
  </si>
  <si>
    <t>6130101</t>
  </si>
  <si>
    <t>第六大类 生产、运输设备操作人员及有关人员-烟草及其制品加工人员-烟叶分级工-1</t>
  </si>
  <si>
    <t>6130102</t>
  </si>
  <si>
    <t>第六大类 生产、运输设备操作人员及有关人员-烟草及其制品加工人员-挂杆复烤工-2</t>
  </si>
  <si>
    <t>6130103</t>
  </si>
  <si>
    <t>第六大类 生产、运输设备操作人员及有关人员-烟草及其制品加工人员-打叶复烤工-2</t>
  </si>
  <si>
    <t>6130104</t>
  </si>
  <si>
    <t>第六大类 生产、运输设备操作人员及有关人员-烟草及其制品加工人员-烟叶回潮工-2</t>
  </si>
  <si>
    <t>6130105</t>
  </si>
  <si>
    <t>第六大类 生产、运输设备操作人员及有关人员-烟草及其制品加工人员-烟叶发酵工-2</t>
  </si>
  <si>
    <t>6130106</t>
  </si>
  <si>
    <t>第六大类 生产、运输设备操作人员及有关人员-烟草及其制品加工人员-烟叶制丝工-3</t>
  </si>
  <si>
    <t>6130201</t>
  </si>
  <si>
    <t>第六大类 生产、运输设备操作人员及有关人员-烟草及其制品加工人员-膨胀烟丝工-3</t>
  </si>
  <si>
    <t>6130202</t>
  </si>
  <si>
    <t>第六大类 生产、运输设备操作人员及有关人员-烟草及其制品加工人员-白肋烟处理工-2</t>
  </si>
  <si>
    <t>6130203</t>
  </si>
  <si>
    <t>第六大类 生产、运输设备操作人员及有关人员-烟草及其制品加工人员-烟草薄片工-3</t>
  </si>
  <si>
    <t>6130204</t>
  </si>
  <si>
    <t>第六大类 生产、运输设备操作人员及有关人员-烟草及其制品加工人员-卷烟卷接工-2</t>
  </si>
  <si>
    <t>6130205</t>
  </si>
  <si>
    <t>第六大类 生产、运输设备操作人员及有关人员-烟草及其制品加工人员-烟用二醋片制造工-3</t>
  </si>
  <si>
    <t>6130301</t>
  </si>
  <si>
    <t>第六大类 生产、运输设备操作人员及有关人员-烟草及其制品加工人员-烟用丝束制造工-3</t>
  </si>
  <si>
    <t>6130302</t>
  </si>
  <si>
    <t>第六大类 生产、运输设备操作人员及有关人员-烟草及其制品加工人员-滤棒工-3</t>
  </si>
  <si>
    <t>6130303</t>
  </si>
  <si>
    <t>第六大类 生产、运输设备操作人员及有关人员-药品生产人员-化学合成制药工-3</t>
  </si>
  <si>
    <t>6140101</t>
  </si>
  <si>
    <t>第六大类 生产、运输设备操作人员及有关人员-药品生产人员-生化药品制造工-2</t>
  </si>
  <si>
    <t>6140201</t>
  </si>
  <si>
    <t>第六大类 生产、运输设备操作人员及有关人员-药品生产人员-发酵工程制药工-2</t>
  </si>
  <si>
    <t>6140202</t>
  </si>
  <si>
    <t>第六大类 生产、运输设备操作人员及有关人员-药品生产人员-疫苗制品工-3</t>
  </si>
  <si>
    <t>6140203</t>
  </si>
  <si>
    <t>第六大类 生产、运输设备操作人员及有关人员-药品生产人员-血液制品工-3</t>
  </si>
  <si>
    <t>6140204</t>
  </si>
  <si>
    <t>第六大类 生产、运输设备操作人员及有关人员-药品生产人员-基因工程产品工-2</t>
  </si>
  <si>
    <t>6140205</t>
  </si>
  <si>
    <t>第六大类 生产、运输设备操作人员及有关人员-药品生产人员-药物制剂工-2</t>
  </si>
  <si>
    <t>6140301</t>
  </si>
  <si>
    <t>第六大类 生产、运输设备操作人员及有关人员-药品生产人员-淀粉葡萄糖制造工-3</t>
  </si>
  <si>
    <t>6140302</t>
  </si>
  <si>
    <t>第六大类 生产、运输设备操作人员及有关人员-药品生产人员-中药炮制与配制工-2</t>
  </si>
  <si>
    <t>6140401</t>
  </si>
  <si>
    <t>第六大类 生产、运输设备操作人员及有关人员-药品生产人员-中药液体制剂工-2</t>
  </si>
  <si>
    <t>6140402</t>
  </si>
  <si>
    <t>第六大类 生产、运输设备操作人员及有关人员-药品生产人员-中药固体制剂工-3</t>
  </si>
  <si>
    <t>6140403</t>
  </si>
  <si>
    <t>第六大类 生产、运输设备操作人员及有关人员-木材加工、人造板生产及木材制品制作人员-木材干燥工-4</t>
  </si>
  <si>
    <t>6150102</t>
  </si>
  <si>
    <t>第六大类 生产、运输设备操作人员及有关人员-木材加工、人造板生产及木材制品制作人员-木材工厂现场之职员-4</t>
  </si>
  <si>
    <t>6150103</t>
  </si>
  <si>
    <t>第六大类 生产、运输设备操作人员及有关人员-木材加工、人造板生产及木材制品制作人员-木材加工人员领班-4</t>
  </si>
  <si>
    <t>6150104</t>
  </si>
  <si>
    <t>第六大类 生产、运输设备操作人员及有关人员-木材加工、人造板生产及木材制品制作人员-木材加工分级员-4</t>
  </si>
  <si>
    <t>6150105</t>
  </si>
  <si>
    <t>第六大类 生产、运输设备操作人员及有关人员-木材加工、人造板生产及木材制品制作人员-木材加工检查员-4</t>
  </si>
  <si>
    <t>6150106</t>
  </si>
  <si>
    <t>第六大类 生产、运输设备操作人员及有关人员-木材加工、人造板生产及木材制品制作人员-木材加工标记员-4</t>
  </si>
  <si>
    <t>6150107</t>
  </si>
  <si>
    <t>第六大类 生产、运输设备操作人员及有关人员-木材加工、人造板生产及木材制品制作人员-磅秤员-4</t>
  </si>
  <si>
    <t>6150108</t>
  </si>
  <si>
    <t>第六大类 生产、运输设备操作人员及有关人员-木材加工、人造板生产及木材制品制作人员-木材供应站管理人员-4</t>
  </si>
  <si>
    <t>6150109</t>
  </si>
  <si>
    <t>第六大类 生产、运输设备操作人员及有关人员-木材加工、人造板生产及木材制品制作人员-木材供应站营业员-4</t>
  </si>
  <si>
    <t>6150110</t>
  </si>
  <si>
    <t>第六大类 生产、运输设备操作人员及有关人员-木材加工、人造板生产及木材制品制作人员-仓库管理员-4</t>
  </si>
  <si>
    <t>6150111</t>
  </si>
  <si>
    <t>第六大类 生产、运输设备操作人员及有关人员-木材加工、人造板生产及木材制品制作人员-防腐剂工人-4</t>
  </si>
  <si>
    <t>6150112</t>
  </si>
  <si>
    <t>第六大类 生产、运输设备操作人员及有关人员-木材加工、人造板生产及木材制品制作人员-木材储藏槽工人-4</t>
  </si>
  <si>
    <t>6150113</t>
  </si>
  <si>
    <t>第六大类 生产、运输设备操作人员及有关人员-木材加工、人造板生产及木材制品制作人员-木材搬运工人-5</t>
  </si>
  <si>
    <t>6150114</t>
  </si>
  <si>
    <t>第六大类 生产、运输设备操作人员及有关人员-木材加工、人造板生产及木材制品制作人员-吊车操作人员-4</t>
  </si>
  <si>
    <t>6150115</t>
  </si>
  <si>
    <t>第六大类 生产、运输设备操作人员及有关人员-木材加工、人造板生产及木材制品制作人员-胶合板工-4</t>
  </si>
  <si>
    <t>6150201</t>
  </si>
  <si>
    <t>第六大类 生产、运输设备操作人员及有关人员-木材加工、人造板生产及木材制品制作人员-纤维板工-4</t>
  </si>
  <si>
    <t>6150202</t>
  </si>
  <si>
    <t>第六大类 生产、运输设备操作人员及有关人员-木材加工、人造板生产及木材制品制作人员-刨花板工-4</t>
  </si>
  <si>
    <t>6150203</t>
  </si>
  <si>
    <t>第六大类 生产、运输设备操作人员及有关人员-木材加工、人造板生产及木材制品制作人员-人造板制胶工-4</t>
  </si>
  <si>
    <t>6150204</t>
  </si>
  <si>
    <t>第六大类 生产、运输设备操作人员及有关人员-木材加工、人造板生产及木材制品制作人员-装饰层压板工-4</t>
  </si>
  <si>
    <t>6150205</t>
  </si>
  <si>
    <t>第六大类 生产、运输设备操作人员及有关人员-木材加工、人造板生产及木材制品制作人员-人造板饰面工-4</t>
  </si>
  <si>
    <t>6150206</t>
  </si>
  <si>
    <t>第六大类 生产、运输设备操作人员及有关人员-木材加工、人造板生产及木材制品制作人员-手工木工-4</t>
  </si>
  <si>
    <t>6150301</t>
  </si>
  <si>
    <t>第六大类 生产、运输设备操作人员及有关人员-木材加工、人造板生产及木材制品制作人员-机械木工-4</t>
  </si>
  <si>
    <t>6150302</t>
  </si>
  <si>
    <t>第六大类 生产、运输设备操作人员及有关人员-木材加工、人造板生产及木材制品制作人员-精细木工-4</t>
  </si>
  <si>
    <t>6150303</t>
  </si>
  <si>
    <t>第六大类 生产、运输设备操作人员及有关人员-木材加工、人造板生产及木材制品制作人员-木材制品制作技师-4</t>
  </si>
  <si>
    <t>6150304</t>
  </si>
  <si>
    <t>第六大类 生产、运输设备操作人员及有关人员-木材加工、人造板生产及木材制品制作人员-木材制品制作人员领班、监工-4</t>
  </si>
  <si>
    <t>6150305</t>
  </si>
  <si>
    <t>第六大类 生产、运输设备操作人员及有关人员-木材加工、人造板生产及木材制品制作人员-木制家具制造工人-4</t>
  </si>
  <si>
    <t>6150306</t>
  </si>
  <si>
    <t>第六大类 生产、运输设备操作人员及有关人员-木材加工、人造板生产及木材制品制作人员-木制家具修理工人-4</t>
  </si>
  <si>
    <t>6150307</t>
  </si>
  <si>
    <t>第六大类 生产、运输设备操作人员及有关人员-制浆、造纸和纸制品生产加工人员-制浆备料工-5</t>
  </si>
  <si>
    <t>6160101</t>
  </si>
  <si>
    <t>第六大类 生产、运输设备操作人员及有关人员-制浆、造纸和纸制品生产加工人员-制浆设备操作工-5</t>
  </si>
  <si>
    <t>6160102</t>
  </si>
  <si>
    <t>第六大类 生产、运输设备操作人员及有关人员-制浆、造纸和纸制品生产加工人员-制浆废液回收利用工-5</t>
  </si>
  <si>
    <t>6160103</t>
  </si>
  <si>
    <t>第六大类 生产、运输设备操作人员及有关人员-制浆、造纸和纸制品生产加工人员-造纸工-4</t>
  </si>
  <si>
    <t>6160201</t>
  </si>
  <si>
    <t>第六大类 生产、运输设备操作人员及有关人员-制浆、造纸和纸制品生产加工人员-纸张整饰工-3</t>
  </si>
  <si>
    <t>6160202</t>
  </si>
  <si>
    <t>第六大类 生产、运输设备操作人员及有关人员-制浆、造纸和纸制品生产加工人员-宣纸书画纸制作工-4</t>
  </si>
  <si>
    <t>6160203</t>
  </si>
  <si>
    <t>第六大类 生产、运输设备操作人员及有关人员-制浆、造纸和纸制品生产加工人员-瓦楞纸箱制作工-4</t>
  </si>
  <si>
    <t>6160301</t>
  </si>
  <si>
    <t>第六大类 生产、运输设备操作人员及有关人员-制浆、造纸和纸制品生产加工人员-纸盒制作工-4</t>
  </si>
  <si>
    <t>6160302</t>
  </si>
  <si>
    <t>第六大类 生产、运输设备操作人员及有关人员-制浆、造纸和纸制品生产加工人员-其他制浆、造纸和纸制品生产加工技师-3</t>
  </si>
  <si>
    <t>6160401</t>
  </si>
  <si>
    <t>第六大类 生产、运输设备操作人员及有关人员-制浆、造纸和纸制品生产加工人员-其他制浆、造纸和纸制品生产加工人员领班、监工-3</t>
  </si>
  <si>
    <t>6160402</t>
  </si>
  <si>
    <t>第六大类 生产、运输设备操作人员及有关人员-建筑材料生产加工人员-水泥及水泥制品生产加工工程师-2</t>
  </si>
  <si>
    <t>6170104</t>
  </si>
  <si>
    <t>第六大类 生产、运输设备操作人员及有关人员-建筑材料生产加工人员-水泥及水泥制品生产加工技师-2</t>
  </si>
  <si>
    <t>6170105</t>
  </si>
  <si>
    <t>第六大类 生产、运输设备操作人员及有关人员-建筑材料生产加工人员-水泥及水泥制品生产加工人员领班-3</t>
  </si>
  <si>
    <t>6170106</t>
  </si>
  <si>
    <t>第六大类 生产、运输设备操作人员及有关人员-建筑材料生产加工人员-陶瓷、木炭制造工-3</t>
  </si>
  <si>
    <t>6170110</t>
  </si>
  <si>
    <t>第六大类 生产、运输设备操作人员及有关人员-建筑材料生产加工人员-纸面石膏板生产工-3</t>
  </si>
  <si>
    <t>6170203</t>
  </si>
  <si>
    <t>第六大类 生产、运输设备操作人员及有关人员-建筑材料生产加工人员-石膏浮雕板工-3</t>
  </si>
  <si>
    <t>6170204</t>
  </si>
  <si>
    <t>第六大类 生产、运输设备操作人员及有关人员-建筑材料生产加工人员-墙体屋面材料生产监工(不参与制造过程)-2</t>
  </si>
  <si>
    <t>6170205</t>
  </si>
  <si>
    <t>第六大类 生产、运输设备操作人员及有关人员-建筑材料生产加工人员-油毡生产工-3</t>
  </si>
  <si>
    <t>6170301</t>
  </si>
  <si>
    <t>第六大类 生产、运输设备操作人员及有关人员-建筑材料生产加工人员-高分子防水卷材生产工-3</t>
  </si>
  <si>
    <t>6170302</t>
  </si>
  <si>
    <t>第六大类 生产、运输设备操作人员及有关人员-建筑材料生产加工人员-保温材料制造工-4</t>
  </si>
  <si>
    <t>6170401</t>
  </si>
  <si>
    <t>第六大类 生产、运输设备操作人员及有关人员-建筑材料生产加工人员-吸音材料生产工-4</t>
  </si>
  <si>
    <t>6170402</t>
  </si>
  <si>
    <t>第六大类 生产、运输设备操作人员及有关人员-建筑材料生产加工人员-珍珠岩制造工-4</t>
  </si>
  <si>
    <t>6170403</t>
  </si>
  <si>
    <t>第六大类 生产、运输设备操作人员及有关人员-建筑材料生产加工人员-装饰石材生产工-5</t>
  </si>
  <si>
    <t>6170501</t>
  </si>
  <si>
    <t>第六大类 生产、运输设备操作人员及有关人员-建筑材料生产加工人员-云母制品加工工-4</t>
  </si>
  <si>
    <t>6170601</t>
  </si>
  <si>
    <t>第六大类 生产、运输设备操作人员及有关人员-建筑材料生产加工人员-高岭土制品工-4</t>
  </si>
  <si>
    <t>6170603</t>
  </si>
  <si>
    <t>第六大类 生产、运输设备操作人员及有关人员-建筑材料生产加工人员-金刚石制品工-5</t>
  </si>
  <si>
    <t>6170604</t>
  </si>
  <si>
    <t>第六大类 生产、运输设备操作人员及有关人员-建筑材料生产加工人员-人工合成晶体工-4</t>
  </si>
  <si>
    <t>6170605</t>
  </si>
  <si>
    <t>第六大类 生产、运输设备操作人员及有关人员-建筑材料生产加工人员-耐火原料加工工-3</t>
  </si>
  <si>
    <t>6170701</t>
  </si>
  <si>
    <t>第六大类 生产、运输设备操作人员及有关人员-建筑材料生产加工人员-耐火材料成型工-3</t>
  </si>
  <si>
    <t>6170702</t>
  </si>
  <si>
    <t>第六大类 生产、运输设备操作人员及有关人员-建筑材料生产加工人员-耐火材料烧成工-4</t>
  </si>
  <si>
    <t>6170703</t>
  </si>
  <si>
    <t>第六大类 生产、运输设备操作人员及有关人员-建筑材料生产加工人员-耐火制品浸油工-4</t>
  </si>
  <si>
    <t>6170704</t>
  </si>
  <si>
    <t>第六大类 生产、运输设备操作人员及有关人员-建筑材料生产加工人员-耐火纤维制品工-4</t>
  </si>
  <si>
    <t>6170705</t>
  </si>
  <si>
    <t>第六大类 生产、运输设备操作人员及有关人员-玻璃、陶瓷、搪瓷及其制品生产加工人员-玻璃配料工-3</t>
  </si>
  <si>
    <t>6180101</t>
  </si>
  <si>
    <t>第六大类 生产、运输设备操作人员及有关人员-玻璃、陶瓷、搪瓷及其制品生产加工人员-玻璃熔化工-4</t>
  </si>
  <si>
    <t>6180102</t>
  </si>
  <si>
    <t>第六大类 生产、运输设备操作人员及有关人员-玻璃、陶瓷、搪瓷及其制品生产加工人员-玻璃制板及玻璃成型工-4</t>
  </si>
  <si>
    <t>6180103</t>
  </si>
  <si>
    <t>第六大类 生产、运输设备操作人员及有关人员-玻璃、陶瓷、搪瓷及其制品生产加工人员-玻璃加工人员-4</t>
  </si>
  <si>
    <t>6180104</t>
  </si>
  <si>
    <t>第六大类 生产、运输设备操作人员及有关人员-玻璃、陶瓷、搪瓷及其制品生产加工人员-玻璃搬运工-4</t>
  </si>
  <si>
    <t>6180105</t>
  </si>
  <si>
    <t>第六大类 生产、运输设备操作人员及有关人员-玻璃、陶瓷、搪瓷及其制品生产加工人员-玻璃制品装饰加工工-4</t>
  </si>
  <si>
    <t>6180106</t>
  </si>
  <si>
    <t>第六大类 生产、运输设备操作人员及有关人员-玻璃、陶瓷、搪瓷及其制品生产加工人员-玻璃熔制技师-4</t>
  </si>
  <si>
    <t>6180107</t>
  </si>
  <si>
    <t>第六大类 生产、运输设备操作人员及有关人员-玻璃、陶瓷、搪瓷及其制品生产加工人员-玻璃熔制监工-4</t>
  </si>
  <si>
    <t>6180108</t>
  </si>
  <si>
    <t>第六大类 生产、运输设备操作人员及有关人员-玻璃、陶瓷、搪瓷及其制品生产加工人员-玻璃纤维制品工-4</t>
  </si>
  <si>
    <t>6180201</t>
  </si>
  <si>
    <t>第六大类 生产、运输设备操作人员及有关人员-玻璃、陶瓷、搪瓷及其制品生产加工人员-玻璃钢制品工-4</t>
  </si>
  <si>
    <t>6180202</t>
  </si>
  <si>
    <t>第六大类 生产、运输设备操作人员及有关人员-玻璃、陶瓷、搪瓷及其制品生产加工人员-石英玻璃制品加工工-4</t>
  </si>
  <si>
    <t>6180301</t>
  </si>
  <si>
    <t>第六大类 生产、运输设备操作人员及有关人员-玻璃、陶瓷、搪瓷及其制品生产加工人员-陶瓷原料准备工-3</t>
  </si>
  <si>
    <t>6180401</t>
  </si>
  <si>
    <t>第六大类 生产、运输设备操作人员及有关人员-玻璃、陶瓷、搪瓷及其制品生产加工人员-陶瓷成型工-3</t>
  </si>
  <si>
    <t>6180402</t>
  </si>
  <si>
    <t>第六大类 生产、运输设备操作人员及有关人员-玻璃、陶瓷、搪瓷及其制品生产加工人员-陶瓷烧成工-3</t>
  </si>
  <si>
    <t>6180403</t>
  </si>
  <si>
    <t>第六大类 生产、运输设备操作人员及有关人员-玻璃、陶瓷、搪瓷及其制品生产加工人员-陶瓷装饰工-3</t>
  </si>
  <si>
    <t>6180404</t>
  </si>
  <si>
    <t>第六大类 生产、运输设备操作人员及有关人员-玻璃、陶瓷、搪瓷及其制品生产加工人员-匣钵、模型制作工-3</t>
  </si>
  <si>
    <t>6180405</t>
  </si>
  <si>
    <t>第六大类 生产、运输设备操作人员及有关人员-玻璃、陶瓷、搪瓷及其制品生产加工人员-古建琉璃工-3</t>
  </si>
  <si>
    <t>6180406</t>
  </si>
  <si>
    <t>第六大类 生产、运输设备操作人员及有关人员-玻璃、陶瓷、搪瓷及其制品生产加工人员-搪瓷釉浆熔制工-3</t>
  </si>
  <si>
    <t>6180501</t>
  </si>
  <si>
    <t>第六大类 生产、运输设备操作人员及有关人员-玻璃、陶瓷、搪瓷及其制品生产加工人员-搪瓷坯体制作工-4</t>
  </si>
  <si>
    <t>6180502</t>
  </si>
  <si>
    <t>第六大类 生产、运输设备操作人员及有关人员-玻璃、陶瓷、搪瓷及其制品生产加工人员-搪瓷涂搪烧成工-3</t>
  </si>
  <si>
    <t>6180503</t>
  </si>
  <si>
    <t>第六大类 生产、运输设备操作人员及有关人员-玻璃、陶瓷、搪瓷及其制品生产加工人员-搪瓷花版饰花工-3</t>
  </si>
  <si>
    <t>6180504</t>
  </si>
  <si>
    <t>第六大类 生产、运输设备操作人员及有关人员-广播影视制品制作、播放及文物保护作业人员-影视置景制作员-3</t>
  </si>
  <si>
    <t>6190101</t>
  </si>
  <si>
    <t>第六大类 生产、运输设备操作人员及有关人员-广播影视制品制作、播放及文物保护作业人员-影视服装员-1</t>
  </si>
  <si>
    <t>6190102</t>
  </si>
  <si>
    <t>第六大类 生产、运输设备操作人员及有关人员-广播影视制品制作、播放及文物保护作业人员-影视舞台烟火特效员-3</t>
  </si>
  <si>
    <t>6190103</t>
  </si>
  <si>
    <t>第六大类 生产、运输设备操作人员及有关人员-广播影视制品制作、播放及文物保护作业人员-影视动画制作员-1</t>
  </si>
  <si>
    <t>6190104</t>
  </si>
  <si>
    <t>第六大类 生产、运输设备操作人员及有关人员-广播影视制品制作、播放及文物保护作业人员-影视木偶制作员-2</t>
  </si>
  <si>
    <t>6190105</t>
  </si>
  <si>
    <t>第六大类 生产、运输设备操作人员及有关人员-广播影视制品制作、播放及文物保护作业人员-电影洗印员-2</t>
  </si>
  <si>
    <t>6190106</t>
  </si>
  <si>
    <t>第六大类 生产、运输设备操作人员及有关人员-广播影视制品制作、播放及文物保护作业人员-唱片制作工-3</t>
  </si>
  <si>
    <t>6190201</t>
  </si>
  <si>
    <t>第六大类 生产、运输设备操作人员及有关人员-广播影视制品制作、播放及文物保护作业人员-唱片检听工-2</t>
  </si>
  <si>
    <t>6190202</t>
  </si>
  <si>
    <t>第六大类 生产、运输设备操作人员及有关人员-广播影视制品制作、播放及文物保护作业人员-音像带复制工-1</t>
  </si>
  <si>
    <t>6190203</t>
  </si>
  <si>
    <t>第六大类 生产、运输设备操作人员及有关人员-广播影视制品制作、播放及文物保护作业人员-光盘复制工-1</t>
  </si>
  <si>
    <t>6190204</t>
  </si>
  <si>
    <t>第六大类 生产、运输设备操作人员及有关人员-广播影视制品制作、播放及文物保护作业人员-照明设备操作员-2</t>
  </si>
  <si>
    <t>6190301</t>
  </si>
  <si>
    <t>第六大类 生产、运输设备操作人员及有关人员-广播影视制品制作、播放及文物保护作业人员-影视设备机械员-2</t>
  </si>
  <si>
    <t>6190302</t>
  </si>
  <si>
    <t>第六大类 生产、运输设备操作人员及有关人员-广播影视制品制作、播放及文物保护作业人员-广播电视天线工-5</t>
  </si>
  <si>
    <t>6190303</t>
  </si>
  <si>
    <t>第六大类 生产、运输设备操作人员及有关人员-广播影视制品制作、播放及文物保护作业人员-有线广播电视机线员-4</t>
  </si>
  <si>
    <t>6190304</t>
  </si>
  <si>
    <t>第六大类 生产、运输设备操作人员及有关人员-广播影视制品制作、播放及文物保护作业人员-音响调音员-1</t>
  </si>
  <si>
    <t>6190305</t>
  </si>
  <si>
    <t>第六大类 生产、运输设备操作人员及有关人员-广播影视制品制作、播放及文物保护作业人员-舞台音响效果工-2</t>
  </si>
  <si>
    <t>6190306</t>
  </si>
  <si>
    <t>第六大类 生产、运输设备操作人员及有关人员-广播影视制品制作、播放及文物保护作业人员-电影放映员-2</t>
  </si>
  <si>
    <t>6190401</t>
  </si>
  <si>
    <t>第六大类 生产、运输设备操作人员及有关人员-广播影视制品制作、播放及文物保护作业人员-拷贝检片员-2</t>
  </si>
  <si>
    <t>6190402</t>
  </si>
  <si>
    <t>第六大类 生产、运输设备操作人员及有关人员-广播影视制品制作、播放及文物保护作业人员-拷贝字幕员-2</t>
  </si>
  <si>
    <t>6190403</t>
  </si>
  <si>
    <t>第六大类 生产、运输设备操作人员及有关人员-广播影视制品制作、播放及文物保护作业人员-电影院售票员-1</t>
  </si>
  <si>
    <t>6190404</t>
  </si>
  <si>
    <t>第六大类 生产、运输设备操作人员及有关人员-广播影视制品制作、播放及文物保护作业人员-电影院其他工作人员-1</t>
  </si>
  <si>
    <t>6190405</t>
  </si>
  <si>
    <t>第六大类 生产、运输设备操作人员及有关人员-广播影视制品制作、播放及文物保护作业人员-电影跑片员-4</t>
  </si>
  <si>
    <t>6190406</t>
  </si>
  <si>
    <t>第六大类 生产、运输设备操作人员及有关人员-广播影视制品制作、播放及文物保护作业人员-考古发掘工-4</t>
  </si>
  <si>
    <t>6190501</t>
  </si>
  <si>
    <t>第六大类 生产、运输设备操作人员及有关人员-广播影视制品制作、播放及文物保护作业人员-文物修复工-3</t>
  </si>
  <si>
    <t>6190502</t>
  </si>
  <si>
    <t>第六大类 生产、运输设备操作人员及有关人员-广播影视制品制作、播放及文物保护作业人员-文物拓印工-2</t>
  </si>
  <si>
    <t>6190503</t>
  </si>
  <si>
    <t>第六大类 生产、运输设备操作人员及有关人员-广播影视制品制作、播放及文物保护作业人员-古旧书画修复工-2</t>
  </si>
  <si>
    <t>6190504</t>
  </si>
  <si>
    <t>第六大类 生产、运输设备操作人员及有关人员-印刷人员-平版制版工-4</t>
  </si>
  <si>
    <t>6200101</t>
  </si>
  <si>
    <t>第六大类 生产、运输设备操作人员及有关人员-印刷人员-凸版制版工-4</t>
  </si>
  <si>
    <t>6200102</t>
  </si>
  <si>
    <t>第六大类 生产、运输设备操作人员及有关人员-印刷人员-凹版制版工-4</t>
  </si>
  <si>
    <t>6200103</t>
  </si>
  <si>
    <t>第六大类 生产、运输设备操作人员及有关人员-印刷人员-孔版制版工-4</t>
  </si>
  <si>
    <t>6200104</t>
  </si>
  <si>
    <t>第六大类 生产、运输设备操作人员及有关人员-印刷人员-印前制作员-4</t>
  </si>
  <si>
    <t>6200105</t>
  </si>
  <si>
    <t>第六大类 生产、运输设备操作人员及有关人员-印刷人员-平版印刷工-4</t>
  </si>
  <si>
    <t>6200201</t>
  </si>
  <si>
    <t>第六大类 生产、运输设备操作人员及有关人员-印刷人员-凸版印刷工-4</t>
  </si>
  <si>
    <t>6200202</t>
  </si>
  <si>
    <t>第六大类 生产、运输设备操作人员及有关人员-印刷人员-凹版印刷工-4</t>
  </si>
  <si>
    <t>6200203</t>
  </si>
  <si>
    <t>第六大类 生产、运输设备操作人员及有关人员-印刷人员-孔版印刷工-4</t>
  </si>
  <si>
    <t>6200204</t>
  </si>
  <si>
    <t>第六大类 生产、运输设备操作人员及有关人员-印刷人员-木刻水印印制工-4</t>
  </si>
  <si>
    <t>6200205</t>
  </si>
  <si>
    <t>第六大类 生产、运输设备操作人员及有关人员-印刷人员-珂罗版印制工-4</t>
  </si>
  <si>
    <t>6200206</t>
  </si>
  <si>
    <t>第六大类 生产、运输设备操作人员及有关人员-印刷人员-盲文印制工-4</t>
  </si>
  <si>
    <t>6200207</t>
  </si>
  <si>
    <t>第六大类 生产、运输设备操作人员及有关人员-印刷人员-印品装订工-4</t>
  </si>
  <si>
    <t>6200301</t>
  </si>
  <si>
    <t>第六大类 生产、运输设备操作人员及有关人员-印刷人员-印品整饰工-4</t>
  </si>
  <si>
    <t>6200302</t>
  </si>
  <si>
    <t>第六大类 生产、运输设备操作人员及有关人员-工艺、美术品制作人员-宝石琢磨工-2</t>
  </si>
  <si>
    <t>6210101</t>
  </si>
  <si>
    <t>第六大类 生产、运输设备操作人员及有关人员-工艺、美术品制作人员-贵金属首饰制作工-2</t>
  </si>
  <si>
    <t>6210102</t>
  </si>
  <si>
    <t>第六大类 生产、运输设备操作人员及有关人员-工艺、美术品制作人员-地毯制作工-2</t>
  </si>
  <si>
    <t>6210201</t>
  </si>
  <si>
    <t>第六大类 生产、运输设备操作人员及有关人员-工艺、美术品制作人员-金属、塑料、木制玩具装配工-2</t>
  </si>
  <si>
    <t>6210301</t>
  </si>
  <si>
    <t>第六大类 生产、运输设备操作人员及有关人员-工艺、美术品制作人员-布绒玩具制作工-2</t>
  </si>
  <si>
    <t>6210302</t>
  </si>
  <si>
    <t>第六大类 生产、运输设备操作人员及有关人员-工艺、美术品制作人员-搪塑玩具制作工-2</t>
  </si>
  <si>
    <t>6210303</t>
  </si>
  <si>
    <t>第六大类 生产、运输设备操作人员及有关人员-工艺、美术品制作人员-漆器制胎工-3</t>
  </si>
  <si>
    <t>6210401</t>
  </si>
  <si>
    <t>第六大类 生产、运输设备操作人员及有关人员-工艺、美术品制作人员-彩绘雕填制作工-2</t>
  </si>
  <si>
    <t>6210402</t>
  </si>
  <si>
    <t>第六大类 生产、运输设备操作人员及有关人员-工艺、美术品制作人员-漆器镶嵌工-2</t>
  </si>
  <si>
    <t>6210403</t>
  </si>
  <si>
    <t>第六大类 生产、运输设备操作人员及有关人员-工艺、美术品制作人员-机绣工-2</t>
  </si>
  <si>
    <t>6210501</t>
  </si>
  <si>
    <t>第六大类 生产、运输设备操作人员及有关人员-工艺、美术品制作人员-手绣制作工-2</t>
  </si>
  <si>
    <t>6210502</t>
  </si>
  <si>
    <t>第六大类 生产、运输设备操作人员及有关人员-工艺、美术品制作人员-抽纱挑编工-2</t>
  </si>
  <si>
    <t>6210503</t>
  </si>
  <si>
    <t>第六大类 生产、运输设备操作人员及有关人员-工艺、美术品制作人员-景泰蓝制作工-4</t>
  </si>
  <si>
    <t>6210601</t>
  </si>
  <si>
    <t>第六大类 生产、运输设备操作人员及有关人员-工艺、美术品制作人员-金属摆件工-3</t>
  </si>
  <si>
    <t>6210602</t>
  </si>
  <si>
    <t>第六大类 生产、运输设备操作人员及有关人员-工艺、美术品制作人员-金属手工艺品加工工人-3</t>
  </si>
  <si>
    <t>6210603</t>
  </si>
  <si>
    <t>第六大类 生产、运输设备操作人员及有关人员-工艺、美术品制作人员-金属工艺品雕刻工-3</t>
  </si>
  <si>
    <t>6210701</t>
  </si>
  <si>
    <t>第六大类 生产、运输设备操作人员及有关人员-工艺、美术品制作人员-竹木制手工艺品雕刻工-2</t>
  </si>
  <si>
    <t>6210702</t>
  </si>
  <si>
    <t>第六大类 生产、运输设备操作人员及有关人员-工艺、美术品制作人员-装饰美工-2</t>
  </si>
  <si>
    <t>6210801</t>
  </si>
  <si>
    <t>第六大类 生产、运输设备操作人员及有关人员-工艺、美术品制作人员-雕塑翻制工-2</t>
  </si>
  <si>
    <t>6210802</t>
  </si>
  <si>
    <t>第六大类 生产、运输设备操作人员及有关人员-工艺、美术品制作人员-壁画制作工-2</t>
  </si>
  <si>
    <t>6210803</t>
  </si>
  <si>
    <t>第六大类 生产、运输设备操作人员及有关人员-工艺、美术品制作人员-油画外框制作工-2</t>
  </si>
  <si>
    <t>6210804</t>
  </si>
  <si>
    <t>第六大类 生产、运输设备操作人员及有关人员-工艺、美术品制作人员-装裱工-2</t>
  </si>
  <si>
    <t>6210805</t>
  </si>
  <si>
    <t>第六大类 生产、运输设备操作人员及有关人员-工艺、美术品制作人员-版画制作工-2</t>
  </si>
  <si>
    <t>6210806</t>
  </si>
  <si>
    <t>第六大类 生产、运输设备操作人员及有关人员-工艺、美术品制作人员-民间工艺品制作工-2</t>
  </si>
  <si>
    <t>6210901</t>
  </si>
  <si>
    <t>第六大类 生产、运输设备操作人员及有关人员-工艺、美术品制作人员-人造花制作工-2</t>
  </si>
  <si>
    <t>6210902</t>
  </si>
  <si>
    <t>第六大类 生产、运输设备操作人员及有关人员-工艺、美术品制作人员-工艺画制作工-2</t>
  </si>
  <si>
    <t>6210903</t>
  </si>
  <si>
    <t>第六大类 生产、运输设备操作人员及有关人员-工艺、美术品制作人员-竹木制手工艺品加工工人-2</t>
  </si>
  <si>
    <t>6210905</t>
  </si>
  <si>
    <t>第六大类 生产、运输设备操作人员及有关人员-工艺、美术品制作人员-布类纸品工艺品加工工人-1</t>
  </si>
  <si>
    <t>6210906</t>
  </si>
  <si>
    <t>第六大类 生产、运输设备操作人员及有关人员-工艺、美术品制作人员-矿石手工艺品加工人员-3</t>
  </si>
  <si>
    <t>6210907</t>
  </si>
  <si>
    <t>第六大类 生产、运输设备操作人员及有关人员-文化教育、体育用品制作人员-墨制作工-3</t>
  </si>
  <si>
    <t>6220101</t>
  </si>
  <si>
    <t>第六大类 生产、运输设备操作人员及有关人员-文化教育、体育用品制作人员-墨水制造工-2</t>
  </si>
  <si>
    <t>6220102</t>
  </si>
  <si>
    <t>第六大类 生产、运输设备操作人员及有关人员-文化教育、体育用品制作人员-墨汁制造工-2</t>
  </si>
  <si>
    <t>6220103</t>
  </si>
  <si>
    <t>第六大类 生产、运输设备操作人员及有关人员-文化教育、体育用品制作人员-绘图仪器制作工-2</t>
  </si>
  <si>
    <t>6220104</t>
  </si>
  <si>
    <t>第六大类 生产、运输设备操作人员及有关人员-文化教育、体育用品制作人员-静电复印机消耗材制造工-2</t>
  </si>
  <si>
    <t>6220105</t>
  </si>
  <si>
    <t>第六大类 生产、运输设备操作人员及有关人员-文化教育、体育用品制作人员-毛笔制作工-2</t>
  </si>
  <si>
    <t>6220106</t>
  </si>
  <si>
    <t>第六大类 生产、运输设备操作人员及有关人员-文化教育、体育用品制作人员-自来水笔制作工-2</t>
  </si>
  <si>
    <t>6220107</t>
  </si>
  <si>
    <t>第六大类 生产、运输设备操作人员及有关人员-文化教育、体育用品制作人员-圆珠笔制作工-2</t>
  </si>
  <si>
    <t>6220108</t>
  </si>
  <si>
    <t>第六大类 生产、运输设备操作人员及有关人员-文化教育、体育用品制作人员-铅笔制造工-3</t>
  </si>
  <si>
    <t>6220109</t>
  </si>
  <si>
    <t>第六大类 生产、运输设备操作人员及有关人员-文化教育、体育用品制作人员-印泥制作工-2</t>
  </si>
  <si>
    <t>6220110</t>
  </si>
  <si>
    <t>第六大类 生产、运输设备操作人员及有关人员-文化教育、体育用品制作人员-制球工-2</t>
  </si>
  <si>
    <t>6220201</t>
  </si>
  <si>
    <t>第六大类 生产、运输设备操作人员及有关人员-文化教育、体育用品制作人员-球拍、球网制作工-2</t>
  </si>
  <si>
    <t>6220202</t>
  </si>
  <si>
    <t>第六大类 生产、运输设备操作人员及有关人员-文化教育、体育用品制作人员-健身器材制作工-3</t>
  </si>
  <si>
    <t>6220203</t>
  </si>
  <si>
    <t>第六大类 生产、运输设备操作人员及有关人员-文化教育、体育用品制作人员-钢琴及键盘乐器制作工-3</t>
  </si>
  <si>
    <t>6220301</t>
  </si>
  <si>
    <t>第六大类 生产、运输设备操作人员及有关人员-文化教育、体育用品制作人员-提琴制作工-3</t>
  </si>
  <si>
    <t>6220302</t>
  </si>
  <si>
    <t>第六大类 生产、运输设备操作人员及有关人员-文化教育、体育用品制作人员-管乐器制作工-3</t>
  </si>
  <si>
    <t>6220303</t>
  </si>
  <si>
    <t>第六大类 生产、运输设备操作人员及有关人员-文化教育、体育用品制作人员-民族拉弦、弹拨乐器制作工-3</t>
  </si>
  <si>
    <t>6220304</t>
  </si>
  <si>
    <t>第六大类 生产、运输设备操作人员及有关人员-文化教育、体育用品制作人员-吹奏乐器制作工-3</t>
  </si>
  <si>
    <t>6220305</t>
  </si>
  <si>
    <t>第六大类 生产、运输设备操作人员及有关人员-文化教育、体育用品制作人员-打击乐器制作工-3</t>
  </si>
  <si>
    <t>6220306</t>
  </si>
  <si>
    <t>第六大类 生产、运输设备操作人员及有关人员-文化教育、体育用品制作人员-电声乐器制作工-3</t>
  </si>
  <si>
    <t>6220307</t>
  </si>
  <si>
    <t>第六大类 生产、运输设备操作人员及有关人员-工程施工人员-土石方机械操作工(推土、铲运机驾驶员、挖掘机驾驶员、打桩工、铲运机操作工)-5</t>
  </si>
  <si>
    <t>6230103</t>
  </si>
  <si>
    <t>第六大类 生产、运输设备操作人员及有关人员-工程施工人员-砌筑工-4</t>
  </si>
  <si>
    <t>6230201</t>
  </si>
  <si>
    <t>第六大类 生产、运输设备操作人员及有关人员-工程施工人员-洗石工人-4</t>
  </si>
  <si>
    <t>6230202</t>
  </si>
  <si>
    <t>第六大类 生产、运输设备操作人员及有关人员-工程施工人员-砌砖匠-4</t>
  </si>
  <si>
    <t>6230203</t>
  </si>
  <si>
    <t>第六大类 生产、运输设备操作人员及有关人员-工程施工人员-泥水匠-4</t>
  </si>
  <si>
    <t>6230204</t>
  </si>
  <si>
    <t>第六大类 生产、运输设备操作人员及有关人员-工程施工人员-磨石工人-4</t>
  </si>
  <si>
    <t>6230205</t>
  </si>
  <si>
    <t>第六大类 生产、运输设备操作人员及有关人员-工程施工人员-混凝土工-4</t>
  </si>
  <si>
    <t>6230301</t>
  </si>
  <si>
    <t>第六大类 生产、运输设备操作人员及有关人员-工程施工人员-混凝土制品模具工-4</t>
  </si>
  <si>
    <t>6230302</t>
  </si>
  <si>
    <t>第六大类 生产、运输设备操作人员及有关人员-工程施工人员-混凝土搅拌机械操作工-4</t>
  </si>
  <si>
    <t>6230303</t>
  </si>
  <si>
    <t>第六大类 生产、运输设备操作人员及有关人员-工程施工人员-钢筋工-5</t>
  </si>
  <si>
    <t>6230401</t>
  </si>
  <si>
    <t>第六大类 生产、运输设备操作人员及有关人员-工程施工人员-防水工-4</t>
  </si>
  <si>
    <t>6230601</t>
  </si>
  <si>
    <t>第六大类 生产、运输设备操作人员及有关人员-工程施工人员-防渗墙工-4</t>
  </si>
  <si>
    <t>6230602</t>
  </si>
  <si>
    <t>第六大类 生产、运输设备操作人员及有关人员-工程施工人员-排水工程人员-4</t>
  </si>
  <si>
    <t>6230603</t>
  </si>
  <si>
    <t>第六大类 生产、运输设备操作人员及有关人员-工程施工人员-装饰装修工-4</t>
  </si>
  <si>
    <t>6230701</t>
  </si>
  <si>
    <t>第六大类 生产、运输设备操作人员及有关人员-工程施工人员-室内成套设施装饰工-4</t>
  </si>
  <si>
    <t>6230702</t>
  </si>
  <si>
    <t>第六大类 生产、运输设备操作人员及有关人员-工程施工人员-油漆工、喷漆工-4</t>
  </si>
  <si>
    <t>6230703</t>
  </si>
  <si>
    <t>第六大类 生产、运输设备操作人员及有关人员-工程施工人员-铝门窗安装工人-4</t>
  </si>
  <si>
    <t>6230704</t>
  </si>
  <si>
    <t>第六大类 生产、运输设备操作人员及有关人员-工程施工人员-石棉瓦或浪板安装工人-4</t>
  </si>
  <si>
    <t>6230705</t>
  </si>
  <si>
    <t>第六大类 生产、运输设备操作人员及有关人员-工程施工人员-设计制图人员-4</t>
  </si>
  <si>
    <t>6230706</t>
  </si>
  <si>
    <t>第六大类 生产、运输设备操作人员及有关人员-工程施工人员-地毯之装设人员-4</t>
  </si>
  <si>
    <t>6230707</t>
  </si>
  <si>
    <t>第六大类 生产、运输设备操作人员及有关人员-工程施工人员-室内装潢人员(不含木工、油漆工)-4</t>
  </si>
  <si>
    <t>6230708</t>
  </si>
  <si>
    <t>第六大类 生产、运输设备操作人员及有关人员-工程施工人员-装饰装修工程承包商、监工-4</t>
  </si>
  <si>
    <t>6230710</t>
  </si>
  <si>
    <t>第六大类 生产、运输设备操作人员及有关人员-工程施工人员-铁门窗制造安装工人-5</t>
  </si>
  <si>
    <t>6230711</t>
  </si>
  <si>
    <t>第六大类 生产、运输设备操作人员及有关人员-工程施工人员-木工-4</t>
  </si>
  <si>
    <t>6230712</t>
  </si>
  <si>
    <t>第六大类 生产、运输设备操作人员及有关人员-工程施工人员-钢结构安装工-5</t>
  </si>
  <si>
    <t>6230714</t>
  </si>
  <si>
    <t>第六大类 生产、运输设备操作人员及有关人员-工程施工人员-家用空调安装与维修-5</t>
  </si>
  <si>
    <t>6230715</t>
  </si>
  <si>
    <t>第六大类 生产、运输设备操作人员及有关人员-工程施工人员-中央空调系统安装及维护人员-5</t>
  </si>
  <si>
    <t>6230716</t>
  </si>
  <si>
    <t>第六大类 生产、运输设备操作人员及有关人员-工程施工人员-古建筑结构施工工-4</t>
  </si>
  <si>
    <t>6230801</t>
  </si>
  <si>
    <t>第六大类 生产、运输设备操作人员及有关人员-工程施工人员-古建筑装饰工-4</t>
  </si>
  <si>
    <t>6230802</t>
  </si>
  <si>
    <t>第六大类 生产、运输设备操作人员及有关人员-工程施工人员-筑路机械操作工-5</t>
  </si>
  <si>
    <t>6230901</t>
  </si>
  <si>
    <t>第六大类 生产、运输设备操作人员及有关人员-工程施工人员-筑路、养护工-5</t>
  </si>
  <si>
    <t>6230902</t>
  </si>
  <si>
    <t>第六大类 生产、运输设备操作人员及有关人员-工程施工人员-线桥专用机械操作工-5</t>
  </si>
  <si>
    <t>6230903</t>
  </si>
  <si>
    <t>第六大类 生产、运输设备操作人员及有关人员-工程施工人员-铁道线路工-4</t>
  </si>
  <si>
    <t>6230904</t>
  </si>
  <si>
    <t>第六大类 生产、运输设备操作人员及有关人员-工程施工人员-桥梁工-5</t>
  </si>
  <si>
    <t>6230905</t>
  </si>
  <si>
    <t>第六大类 生产、运输设备操作人员及有关人员-工程施工人员-铁路舟桥工-5</t>
  </si>
  <si>
    <t>6230907</t>
  </si>
  <si>
    <t>第六大类 生产、运输设备操作人员及有关人员-工程施工人员-道岔制修工-5</t>
  </si>
  <si>
    <t>6230908</t>
  </si>
  <si>
    <t>第六大类 生产、运输设备操作人员及有关人员-工程施工人员-枕木处理工-4</t>
  </si>
  <si>
    <t>6230909</t>
  </si>
  <si>
    <t>第六大类 生产、运输设备操作人员及有关人员-工程施工人员-铁路平交道看守人员-4</t>
  </si>
  <si>
    <t>6230910</t>
  </si>
  <si>
    <t>第六大类 生产、运输设备操作人员及有关人员-工程施工人员-铁路修护厂技工-4</t>
  </si>
  <si>
    <t>6230911</t>
  </si>
  <si>
    <t>第六大类 生产、运输设备操作人员及有关人员-工程施工人员-铁路铺设领班-4</t>
  </si>
  <si>
    <t>6230912</t>
  </si>
  <si>
    <t>第六大类 生产、运输设备操作人员及有关人员-工程施工人员-管道铺设及维护工人-4</t>
  </si>
  <si>
    <t>6230913</t>
  </si>
  <si>
    <t>第六大类 生产、运输设备操作人员及有关人员-工程施工人员-高速公路工程人员-5</t>
  </si>
  <si>
    <t>6230914</t>
  </si>
  <si>
    <t>第六大类 生产、运输设备操作人员及有关人员-工程施工人员-电线架设及维护工人-5</t>
  </si>
  <si>
    <t>6230915</t>
  </si>
  <si>
    <t>第六大类 生产、运输设备操作人员及有关人员-工程施工人员-机械设备安装工-4</t>
  </si>
  <si>
    <t>6231001</t>
  </si>
  <si>
    <t>第六大类 生产、运输设备操作人员及有关人员-工程施工人员-电气设备安装工-4</t>
  </si>
  <si>
    <t>6231003</t>
  </si>
  <si>
    <t>第六大类 生产、运输设备操作人员及有关人员-工程施工人员-管工（懂机械制图、管道识图、工程力学、金属工艺学等的技师）-4</t>
  </si>
  <si>
    <t>6231005</t>
  </si>
  <si>
    <t>第六大类 生产、运输设备操作人员及有关人员-工程施工人员-防火系统、警报器安装人员-4</t>
  </si>
  <si>
    <t>6231007</t>
  </si>
  <si>
    <t>第六大类 生产、运输设备操作人员及有关人员-工程施工人员-电梯、升降机安装工人(非高空作业)-5</t>
  </si>
  <si>
    <t>6231009</t>
  </si>
  <si>
    <t>第六大类 生产、运输设备操作人员及有关人员-工程施工人员-电梯、升降机修理及维护工人-4</t>
  </si>
  <si>
    <t>6231013</t>
  </si>
  <si>
    <t>第六大类 生产、运输设备操作人员及有关人员-工程施工人员-中小型施工机械操作工-4</t>
  </si>
  <si>
    <t>6231002</t>
  </si>
  <si>
    <t>第六大类 生产、运输设备操作人员及有关人员-工程施工人员-建筑工程车辆驾驶员-5</t>
  </si>
  <si>
    <t>6231004</t>
  </si>
  <si>
    <t>第六大类 生产、运输设备操作人员及有关人员-工程施工人员-建筑工程车辆机械操作员-5</t>
  </si>
  <si>
    <t>6231006</t>
  </si>
  <si>
    <t>第六大类 生产、运输设备操作人员及有关人员-工程施工人员-其他工程监工-4</t>
  </si>
  <si>
    <t>6231008</t>
  </si>
  <si>
    <t>第六大类 生产、运输设备操作人员及有关人员-工程施工人员-测量员-4</t>
  </si>
  <si>
    <t>6231010</t>
  </si>
  <si>
    <t>第六大类 生产、运输设备操作人员及有关人员-工程施工人员-拆屋、迁屋工人-5</t>
  </si>
  <si>
    <t>6231012</t>
  </si>
  <si>
    <t>第六大类 生产、运输设备操作人员及有关人员-工程施工人员-道路工程机械操作员-4</t>
  </si>
  <si>
    <t>6231014</t>
  </si>
  <si>
    <t>第六大类 生产、运输设备操作人员及有关人员-工程施工人员-道路工程车辆驾驶员-4</t>
  </si>
  <si>
    <t>6231015</t>
  </si>
  <si>
    <t>第六大类 生产、运输设备操作人员及有关人员-工程施工人员-工地看守员-4</t>
  </si>
  <si>
    <t>6231016</t>
  </si>
  <si>
    <t>第六大类 生产、运输设备操作人员及有关人员-工程施工人员-海湾港口工程人员-5</t>
  </si>
  <si>
    <t>6231017</t>
  </si>
  <si>
    <t>第六大类 生产、运输设备操作人员及有关人员-工程施工人员-水坝工程人员、挖井工程人员-5</t>
  </si>
  <si>
    <t>6231018</t>
  </si>
  <si>
    <t>第六大类 生产、运输设备操作人员及有关人员-工程施工人员-挖泥船工人-5</t>
  </si>
  <si>
    <t>6231020</t>
  </si>
  <si>
    <t>第六大类 生产、运输设备操作人员及有关人员-工程施工人员-工地推车工-4</t>
  </si>
  <si>
    <t>6231021</t>
  </si>
  <si>
    <t>第六大类 生产、运输设备操作人员及有关人员-运输设备操作人员及有关人员-自用小客车司机-4</t>
  </si>
  <si>
    <t>6240101</t>
  </si>
  <si>
    <t>第六大类 生产、运输设备操作人员及有关人员-运输设备操作人员及有关人员-自用大客车司机-4</t>
  </si>
  <si>
    <t>6240102</t>
  </si>
  <si>
    <t>第六大类 生产、运输设备操作人员及有关人员-运输设备操作人员及有关人员-出租车、救护车司机-4</t>
  </si>
  <si>
    <t>6240103</t>
  </si>
  <si>
    <t>第六大类 生产、运输设备操作人员及有关人员-运输设备操作人员及有关人员-游览车司机及服务员-3</t>
  </si>
  <si>
    <t>6240104</t>
  </si>
  <si>
    <t>第六大类 生产、运输设备操作人员及有关人员-运输设备操作人员及有关人员-客运车司机及服务员-3</t>
  </si>
  <si>
    <t>6240105</t>
  </si>
  <si>
    <t>第六大类 生产、运输设备操作人员及有关人员-运输设备操作人员及有关人员-小型客货两用车司机-4</t>
  </si>
  <si>
    <t>6240106</t>
  </si>
  <si>
    <t>第六大类 生产、运输设备操作人员及有关人员-运输设备操作人员及有关人员-自用货车司机、随车工人、搬家工人-4</t>
  </si>
  <si>
    <t>6240107</t>
  </si>
  <si>
    <t>第六大类 生产、运输设备操作人员及有关人员-运输设备操作人员及有关人员-人力三轮车夫-4</t>
  </si>
  <si>
    <t>6240108</t>
  </si>
  <si>
    <t>第六大类 生产、运输设备操作人员及有关人员-运输设备操作人员及有关人员-机动三轮车夫-5</t>
  </si>
  <si>
    <t>6240109</t>
  </si>
  <si>
    <t>第六大类 生产、运输设备操作人员及有关人员-运输设备操作人员及有关人员-起重机操作员(于控制室内)-2</t>
  </si>
  <si>
    <t>6240110</t>
  </si>
  <si>
    <t>第六大类 生产、运输设备操作人员及有关人员-运输设备操作人员及有关人员-起重机操作员-4</t>
  </si>
  <si>
    <t>6240111</t>
  </si>
  <si>
    <t>第六大类 生产、运输设备操作人员及有关人员-运输设备操作人员及有关人员-工程卡车司机、随车人员-5</t>
  </si>
  <si>
    <t>6240114</t>
  </si>
  <si>
    <t>第六大类 生产、运输设备操作人员及有关人员-运输设备操作人员及有关人员-货柜车司机、随车人员-4</t>
  </si>
  <si>
    <t>6240116</t>
  </si>
  <si>
    <t>第六大类 生产、运输设备操作人员及有关人员-运输设备操作人员及有关人员-有摩托车驾照人员-4</t>
  </si>
  <si>
    <t>6240117</t>
  </si>
  <si>
    <t>第六大类 生产、运输设备操作人员及有关人员-运输设备操作人员及有关人员-拖拉机驾驶员-5</t>
  </si>
  <si>
    <t>6240118</t>
  </si>
  <si>
    <t>第六大类 生产、运输设备操作人员及有关人员-运输设备操作人员及有关人员-联合收割机驾驶员-4</t>
  </si>
  <si>
    <t>6240119</t>
  </si>
  <si>
    <t>第六大类 生产、运输设备操作人员及有关人员-运输设备操作人员及有关人员-农用运输车驾驶员-5</t>
  </si>
  <si>
    <t>6240120</t>
  </si>
  <si>
    <t>第六大类 生产、运输设备操作人员及有关人员-运输设备操作人员及有关人员-车站行车作业员-2</t>
  </si>
  <si>
    <t>6240201</t>
  </si>
  <si>
    <t>第六大类 生产、运输设备操作人员及有关人员-运输设备操作人员及有关人员-车站运转作业计划员-1</t>
  </si>
  <si>
    <t>6240202</t>
  </si>
  <si>
    <t>第六大类 生产、运输设备操作人员及有关人员-运输设备操作人员及有关人员-车号员-2</t>
  </si>
  <si>
    <t>6240203</t>
  </si>
  <si>
    <t>第六大类 生产、运输设备操作人员及有关人员-运输设备操作人员及有关人员-驼峰设备操作员-2</t>
  </si>
  <si>
    <t>6240204</t>
  </si>
  <si>
    <t>第六大类 生产、运输设备操作人员及有关人员-运输设备操作人员及有关人员-车站调车作业员-3</t>
  </si>
  <si>
    <t>6240205</t>
  </si>
  <si>
    <t>第六大类 生产、运输设备操作人员及有关人员-运输设备操作人员及有关人员-列车运转乘务员-2</t>
  </si>
  <si>
    <t>6240206</t>
  </si>
  <si>
    <t>第六大类 生产、运输设备操作人员及有关人员-运输设备操作人员及有关人员-机车驾驶员-3</t>
  </si>
  <si>
    <t>6240207</t>
  </si>
  <si>
    <t>第六大类 生产、运输设备操作人员及有关人员-运输设备操作人员及有关人员-机车调度员-1</t>
  </si>
  <si>
    <t>6240208</t>
  </si>
  <si>
    <t>第六大类 生产、运输设备操作人员及有关人员-运输设备操作人员及有关人员-发电车乘务员-3</t>
  </si>
  <si>
    <t>6240209</t>
  </si>
  <si>
    <t>第六大类 生产、运输设备操作人员及有关人员-运输设备操作人员及有关人员-机车燃料填充员-3</t>
  </si>
  <si>
    <t>6240210</t>
  </si>
  <si>
    <t>第六大类 生产、运输设备操作人员及有关人员-运输设备操作人员及有关人员-救援机械操作员-4</t>
  </si>
  <si>
    <t>6240211</t>
  </si>
  <si>
    <t>第六大类 生产、运输设备操作人员及有关人员-运输设备操作人员及有关人员-列车轴温检测员-2</t>
  </si>
  <si>
    <t>6240212</t>
  </si>
  <si>
    <t>第六大类 生产、运输设备操作人员及有关人员-运输设备操作人员及有关人员-铁路通信工-4</t>
  </si>
  <si>
    <t>6240213</t>
  </si>
  <si>
    <t>第六大类 生产、运输设备操作人员及有关人员-运输设备操作人员及有关人员-铁路电源工-4</t>
  </si>
  <si>
    <t>6240214</t>
  </si>
  <si>
    <t>第六大类 生产、运输设备操作人员及有关人员-运输设备操作人员及有关人员-铁路信号工-4</t>
  </si>
  <si>
    <t>6240215</t>
  </si>
  <si>
    <t>第六大类 生产、运输设备操作人员及有关人员-运输设备操作人员及有关人员-铁路机工-4</t>
  </si>
  <si>
    <t>6240216</t>
  </si>
  <si>
    <t>第六大类 生产、运输设备操作人员及有关人员-运输设备操作人员及有关人员-航空通信雷达导航员-1</t>
  </si>
  <si>
    <t>6240301</t>
  </si>
  <si>
    <t>第六大类 生产、运输设备操作人员及有关人员-运输设备操作人员及有关人员-航空通信雷达设备维护保养员-3</t>
  </si>
  <si>
    <t>6240302</t>
  </si>
  <si>
    <t>第六大类 生产、运输设备操作人员及有关人员-运输设备操作人员及有关人员-航空油料员-3</t>
  </si>
  <si>
    <t>6240303</t>
  </si>
  <si>
    <t>第六大类 生产、运输设备操作人员及有关人员-运输设备操作人员及有关人员-航空器材员-3</t>
  </si>
  <si>
    <t>6240305</t>
  </si>
  <si>
    <t>第六大类 生产、运输设备操作人员及有关人员-运输设备操作人员及有关人员-航空气象员-1</t>
  </si>
  <si>
    <t>6240306</t>
  </si>
  <si>
    <t>第六大类 生产、运输设备操作人员及有关人员-运输设备操作人员及有关人员-船舶加油工-3</t>
  </si>
  <si>
    <t>6240406</t>
  </si>
  <si>
    <t>第六大类 生产、运输设备操作人员及有关人员-运输设备操作人员及有关人员-无线电航标操作工-3</t>
  </si>
  <si>
    <t>6240407</t>
  </si>
  <si>
    <t>第六大类 生产、运输设备操作人员及有关人员-运输设备操作人员及有关人员-港口维护工(码头维修、水面防污、港口除尘)-5</t>
  </si>
  <si>
    <t>6240410</t>
  </si>
  <si>
    <t>第六大类 生产、运输设备操作人员及有关人员-运输设备操作人员及有关人员-拖船驾驶员及工作人员-4</t>
  </si>
  <si>
    <t>6240416</t>
  </si>
  <si>
    <t>第六大类 生产、运输设备操作人员及有关人员-运输设备操作人员及有关人员-渡船驾驶员及工作人员-4</t>
  </si>
  <si>
    <t>6240417</t>
  </si>
  <si>
    <t>第六大类 生产、运输设备操作人员及有关人员-运输设备操作人员及有关人员-起重装卸机械操作工-4</t>
  </si>
  <si>
    <t>6240501</t>
  </si>
  <si>
    <t>第六大类 生产、运输设备操作人员及有关人员-运输设备操作人员及有关人员-输送机操作工-3</t>
  </si>
  <si>
    <t>6240503</t>
  </si>
  <si>
    <t>第六大类 生产、运输设备操作人员及有关人员-运输设备操作人员及有关人员-闸门运行工-3</t>
  </si>
  <si>
    <t>6240504</t>
  </si>
  <si>
    <t>第六大类 生产、运输设备操作人员及有关人员-运输设备操作人员及有关人员-索道运输机械操作工-3</t>
  </si>
  <si>
    <t>6240505</t>
  </si>
  <si>
    <t>第六大类 生产、运输设备操作人员及有关人员-运输设备操作人员及有关人员-电梯、升降机操作员(不含矿场使用者)-2</t>
  </si>
  <si>
    <t>6240601</t>
  </si>
  <si>
    <t>第六大类 生产、运输设备操作人员及有关人员-环境监测与废物处理人员-大气环境监测工-2</t>
  </si>
  <si>
    <t>6250101</t>
  </si>
  <si>
    <t>第六大类 生产、运输设备操作人员及有关人员-环境监测与废物处理人员-水环境监测工-2</t>
  </si>
  <si>
    <t>6250102</t>
  </si>
  <si>
    <t>第六大类 生产、运输设备操作人员及有关人员-环境监测与废物处理人员-土壤环境监测工-2</t>
  </si>
  <si>
    <t>6250103</t>
  </si>
  <si>
    <t>第六大类 生产、运输设备操作人员及有关人员-环境监测与废物处理人员-环境生物监测工-2</t>
  </si>
  <si>
    <t>6250104</t>
  </si>
  <si>
    <t>第六大类 生产、运输设备操作人员及有关人员-环境监测与废物处理人员-环境噪声及振动监测工-2</t>
  </si>
  <si>
    <t>6250105</t>
  </si>
  <si>
    <t>第六大类 生产、运输设备操作人员及有关人员-环境监测与废物处理人员-固体废物监测工-2</t>
  </si>
  <si>
    <t>6250106</t>
  </si>
  <si>
    <t>第六大类 生产、运输设备操作人员及有关人员-环境监测与废物处理人员-环境辐射监测工-2</t>
  </si>
  <si>
    <t>6250107</t>
  </si>
  <si>
    <t>第六大类 生产、运输设备操作人员及有关人员-环境监测与废物处理人员-室内装饰装修质量检验员-2</t>
  </si>
  <si>
    <t>6250108</t>
  </si>
  <si>
    <t>第六大类 生产、运输设备操作人员及有关人员-环境监测与废物处理人员-室内环境治理员-3</t>
  </si>
  <si>
    <t>6250109</t>
  </si>
  <si>
    <t>第六大类 生产、运输设备操作人员及有关人员-环境监测与废物处理人员-海洋调查与监测工-3</t>
  </si>
  <si>
    <t>6250201</t>
  </si>
  <si>
    <t>第六大类 生产、运输设备操作人员及有关人员-环境监测与废物处理人员-海洋浮标工-2</t>
  </si>
  <si>
    <t>6250202</t>
  </si>
  <si>
    <t>第六大类 生产、运输设备操作人员及有关人员-环境监测与废物处理人员-海洋水文气象观测员-1</t>
  </si>
  <si>
    <t>6250203</t>
  </si>
  <si>
    <t>第六大类 生产、运输设备操作人员及有关人员-环境监测与废物处理人员-固体废物处理工-3</t>
  </si>
  <si>
    <t>6250301</t>
  </si>
  <si>
    <t>第六大类 生产、运输设备操作人员及有关人员-环境监测与废物处理人员-废水处理工-3</t>
  </si>
  <si>
    <t>6250302</t>
  </si>
  <si>
    <t>第六大类 生产、运输设备操作人员及有关人员-环境监测与废物处理人员-废气处理工-3</t>
  </si>
  <si>
    <t>6250303</t>
  </si>
  <si>
    <t>第六大类 生产、运输设备操作人员及有关人员-环境监测与废物处理人员-除尘设备运行工-3</t>
  </si>
  <si>
    <t>6250304</t>
  </si>
  <si>
    <t>第六大类 生产、运输设备操作人员及有关人员-检验、计量人员-化学检验工-2</t>
  </si>
  <si>
    <t>6260101</t>
  </si>
  <si>
    <t>第六大类 生产、运输设备操作人员及有关人员-检验、计量人员-材料成分检验工-1</t>
  </si>
  <si>
    <t>6260102</t>
  </si>
  <si>
    <t>第六大类 生产、运输设备操作人员及有关人员-检验、计量人员-材料物理性能检验工-1</t>
  </si>
  <si>
    <t>6260103</t>
  </si>
  <si>
    <t>第六大类 生产、运输设备操作人员及有关人员-检验、计量人员-无损检测员-1</t>
  </si>
  <si>
    <t>6260104</t>
  </si>
  <si>
    <t>第六大类 生产、运输设备操作人员及有关人员-检验、计量人员-产品环境适应性能检验工-1</t>
  </si>
  <si>
    <t>6260105</t>
  </si>
  <si>
    <t>第六大类 生产、运输设备操作人员及有关人员-检验、计量人员-产品可靠性能检验工-1</t>
  </si>
  <si>
    <t>6260106</t>
  </si>
  <si>
    <t>第六大类 生产、运输设备操作人员及有关人员-检验、计量人员-产品安全性能检验工-1</t>
  </si>
  <si>
    <t>6260107</t>
  </si>
  <si>
    <t>第六大类 生产、运输设备操作人员及有关人员-检验、计量人员-食品检验工-1</t>
  </si>
  <si>
    <t>6260108</t>
  </si>
  <si>
    <t>第六大类 生产、运输设备操作人员及有关人员-检验、计量人员-饲料检验工-1</t>
  </si>
  <si>
    <t>6260109</t>
  </si>
  <si>
    <t>第六大类 生产、运输设备操作人员及有关人员-检验、计量人员-畜禽产品检验工-1</t>
  </si>
  <si>
    <t>6260110</t>
  </si>
  <si>
    <t>第六大类 生产、运输设备操作人员及有关人员-检验、计量人员-烟草检验工-1</t>
  </si>
  <si>
    <t>6260111</t>
  </si>
  <si>
    <t>第六大类 生产、运输设备操作人员及有关人员-检验、计量人员-纺织纤维检验工-1</t>
  </si>
  <si>
    <t>6260112</t>
  </si>
  <si>
    <t>第六大类 生产、运输设备操作人员及有关人员-检验、计量人员-针纺织品检验工-1</t>
  </si>
  <si>
    <t>6260113</t>
  </si>
  <si>
    <t>第六大类 生产、运输设备操作人员及有关人员-检验、计量人员-印染工艺检验工-1</t>
  </si>
  <si>
    <t>6260114</t>
  </si>
  <si>
    <t>第六大类 生产、运输设备操作人员及有关人员-检验、计量人员-服装鞋帽检验工-1</t>
  </si>
  <si>
    <t>6260115</t>
  </si>
  <si>
    <t>第六大类 生产、运输设备操作人员及有关人员-检验、计量人员-木材及家具检验工-1</t>
  </si>
  <si>
    <t>6260116</t>
  </si>
  <si>
    <t>第六大类 生产、运输设备操作人员及有关人员-检验、计量人员-包装材料检验工-1</t>
  </si>
  <si>
    <t>6260117</t>
  </si>
  <si>
    <t>第六大类 生产、运输设备操作人员及有关人员-检验、计量人员-文体用品及出版物品检验工-1</t>
  </si>
  <si>
    <t>6260118</t>
  </si>
  <si>
    <t>第六大类 生产、运输设备操作人员及有关人员-检验、计量人员-燃料检验工-2</t>
  </si>
  <si>
    <t>6260119</t>
  </si>
  <si>
    <t>第六大类 生产、运输设备操作人员及有关人员-检验、计量人员-感光材料检验工-1</t>
  </si>
  <si>
    <t>6260120</t>
  </si>
  <si>
    <t>第六大类 生产、运输设备操作人员及有关人员-检验、计量人员-药物检验工-1</t>
  </si>
  <si>
    <t>6260121</t>
  </si>
  <si>
    <t>第六大类 生产、运输设备操作人员及有关人员-检验、计量人员-中药检验工-1</t>
  </si>
  <si>
    <t>6260122</t>
  </si>
  <si>
    <t>第六大类 生产、运输设备操作人员及有关人员-检验、计量人员-五金制品检验工-1</t>
  </si>
  <si>
    <t>6260123</t>
  </si>
  <si>
    <t>第六大类 生产、运输设备操作人员及有关人员-检验、计量人员-机械产品检验工-2</t>
  </si>
  <si>
    <t>6260124</t>
  </si>
  <si>
    <t>第六大类 生产、运输设备操作人员及有关人员-检验、计量人员-医疗器械检验工-1</t>
  </si>
  <si>
    <t>6260125</t>
  </si>
  <si>
    <t>第六大类 生产、运输设备操作人员及有关人员-检验、计量人员-机动车检验工-2</t>
  </si>
  <si>
    <t>6260126</t>
  </si>
  <si>
    <t>第六大类 生产、运输设备操作人员及有关人员-检验、计量人员-电器产品检验工-2</t>
  </si>
  <si>
    <t>6260127</t>
  </si>
  <si>
    <t>第六大类 生产、运输设备操作人员及有关人员-检验、计量人员-电工器材检验工-2</t>
  </si>
  <si>
    <t>6260128</t>
  </si>
  <si>
    <t>第六大类 生产、运输设备操作人员及有关人员-检验、计量人员-照明电器检验工-2</t>
  </si>
  <si>
    <t>6260129</t>
  </si>
  <si>
    <t>第六大类 生产、运输设备操作人员及有关人员-检验、计量人员-通信设备检验工-2</t>
  </si>
  <si>
    <t>6260130</t>
  </si>
  <si>
    <t>第六大类 生产、运输设备操作人员及有关人员-检验、计量人员-广播影视设备检验工-2</t>
  </si>
  <si>
    <t>6260131</t>
  </si>
  <si>
    <t>第六大类 生产、运输设备操作人员及有关人员-检验、计量人员-计算机检验工-1</t>
  </si>
  <si>
    <t>6260132</t>
  </si>
  <si>
    <t>第六大类 生产、运输设备操作人员及有关人员-检验、计量人员-电子器件检验工-1</t>
  </si>
  <si>
    <t>6260133</t>
  </si>
  <si>
    <t>第六大类 生产、运输设备操作人员及有关人员-检验、计量人员-仪器仪表检验工-2</t>
  </si>
  <si>
    <t>6260134</t>
  </si>
  <si>
    <t>第六大类 生产、运输设备操作人员及有关人员-检验、计量人员-贵金属首饰、钻石、宝玉石检验员-1</t>
  </si>
  <si>
    <t>6260135</t>
  </si>
  <si>
    <t>第六大类 生产、运输设备操作人员及有关人员-检验、计量人员-管道检验工-2</t>
  </si>
  <si>
    <t>6260136</t>
  </si>
  <si>
    <t>第六大类 生产、运输设备操作人员及有关人员-检验、计量人员-合成材料测试员-2</t>
  </si>
  <si>
    <t>6260137</t>
  </si>
  <si>
    <t>第六大类 生产、运输设备操作人员及有关人员-检验、计量人员-飞机检验工-2</t>
  </si>
  <si>
    <t>6260201</t>
  </si>
  <si>
    <t>第六大类 生产、运输设备操作人员及有关人员-检验、计量人员-机载导弹检验工-2</t>
  </si>
  <si>
    <t>6260202</t>
  </si>
  <si>
    <t>第六大类 生产、运输设备操作人员及有关人员-检验、计量人员-航空发动机检验工-2</t>
  </si>
  <si>
    <t>6260203</t>
  </si>
  <si>
    <t>第六大类 生产、运输设备操作人员及有关人员-检验、计量人员-飞机螺旋桨检验工-2</t>
  </si>
  <si>
    <t>6260204</t>
  </si>
  <si>
    <t>第六大类 生产、运输设备操作人员及有关人员-检验、计量人员-飞机、发动机附检验工-2</t>
  </si>
  <si>
    <t>6260205</t>
  </si>
  <si>
    <t>第六大类 生产、运输设备操作人员及有关人员-检验、计量人员-航空环控救生装备检验工-1</t>
  </si>
  <si>
    <t>6260206</t>
  </si>
  <si>
    <t>第六大类 生产、运输设备操作人员及有关人员-检验、计量人员-航空仪表检验工-1</t>
  </si>
  <si>
    <t>6260207</t>
  </si>
  <si>
    <t>第六大类 生产、运输设备操作人员及有关人员-检验、计量人员-航天器无损检测试验工-2</t>
  </si>
  <si>
    <t>6260301</t>
  </si>
  <si>
    <t>第六大类 生产、运输设备操作人员及有关人员-检验、计量人员-航天器材料性能测试试验工-2</t>
  </si>
  <si>
    <t>6260302</t>
  </si>
  <si>
    <t>第六大类 生产、运输设备操作人员及有关人员-检验、计量人员-试车台测量工-2</t>
  </si>
  <si>
    <t>6260303</t>
  </si>
  <si>
    <t>第六大类 生产、运输设备操作人员及有关人员-检验、计量人员-试车台液、气系统操作工-2</t>
  </si>
  <si>
    <t>6260304</t>
  </si>
  <si>
    <t>第六大类 生产、运输设备操作人员及有关人员-检验、计量人员-试车台控制工-2</t>
  </si>
  <si>
    <t>6260305</t>
  </si>
  <si>
    <t>第六大类 生产、运输设备操作人员及有关人员-检验、计量人员-液体推进剂性能试验工-2</t>
  </si>
  <si>
    <t>6260306</t>
  </si>
  <si>
    <t>第六大类 生产、运输设备操作人员及有关人员-检验、计量人员-固体推进剂性能试验工-2</t>
  </si>
  <si>
    <t>6260307</t>
  </si>
  <si>
    <t>第六大类 生产、运输设备操作人员及有关人员-检验、计量人员-试车台测力计量检定工-2</t>
  </si>
  <si>
    <t>6260308</t>
  </si>
  <si>
    <t>第六大类 生产、运输设备操作人员及有关人员-检验、计量人员-长度计量工-1</t>
  </si>
  <si>
    <t>6260401</t>
  </si>
  <si>
    <t>第六大类 生产、运输设备操作人员及有关人员-检验、计量人员-热工计量工-1</t>
  </si>
  <si>
    <t>6260402</t>
  </si>
  <si>
    <t>第六大类 生产、运输设备操作人员及有关人员-检验、计量人员-衡器计量工-1</t>
  </si>
  <si>
    <t>6260403</t>
  </si>
  <si>
    <t>第六大类 生产、运输设备操作人员及有关人员-检验、计量人员-硬度测力计量工-1</t>
  </si>
  <si>
    <t>6260404</t>
  </si>
  <si>
    <t>第六大类 生产、运输设备操作人员及有关人员-检验、计量人员-容量计量工-1</t>
  </si>
  <si>
    <t>6260405</t>
  </si>
  <si>
    <t>第六大类 生产、运输设备操作人员及有关人员-检验、计量人员-电器计量工-1</t>
  </si>
  <si>
    <t>6260406</t>
  </si>
  <si>
    <t>第六大类 生产、运输设备操作人员及有关人员-检验、计量人员-化学计量工-1</t>
  </si>
  <si>
    <t>6260407</t>
  </si>
  <si>
    <t>第六大类 生产、运输设备操作人员及有关人员-检验、计量人员-声学计量工-1</t>
  </si>
  <si>
    <t>6260408</t>
  </si>
  <si>
    <t>第六大类 生产、运输设备操作人员及有关人员-检验、计量人员-光学计量工-1</t>
  </si>
  <si>
    <t>6260409</t>
  </si>
  <si>
    <t>第六大类 生产、运输设备操作人员及有关人员-检验、计量人员-电离辐射计量工-1</t>
  </si>
  <si>
    <t>6260410</t>
  </si>
  <si>
    <t>第六大类 生产、运输设备操作人员及有关人员-检验、计量人员-专用计量器具计量工-1</t>
  </si>
  <si>
    <t>6260411</t>
  </si>
  <si>
    <t>第六大类 生产、运输设备操作人员及有关人员-其他生产运输设备操作人员及有关人员-包装人员-3</t>
  </si>
  <si>
    <t>6270101</t>
  </si>
  <si>
    <t>第六大类 生产、运输设备操作人员及有关人员-其他生产运输设备操作人员及有关人员-机泵操作人员-3</t>
  </si>
  <si>
    <t>6270201</t>
  </si>
  <si>
    <t>第六大类 生产、运输设备操作人员及有关人员-其他生产运输设备操作人员及有关人员-简单体力劳动人员-4</t>
  </si>
  <si>
    <t>6270301</t>
  </si>
  <si>
    <t>第七大类 军人-军人-一般地面部队人员(含陆军野战、机械修护、土木工程、导弹、战车及空军炮、飞机修护等)-3</t>
  </si>
  <si>
    <t>7000101</t>
  </si>
  <si>
    <t>第七大类 军人-军人-行政及内勤人员(国防部、三军总部、军校教官等)-1</t>
  </si>
  <si>
    <t>7000103</t>
  </si>
  <si>
    <t>第七大类 军人-军人-宪兵-4</t>
  </si>
  <si>
    <t>7000104</t>
  </si>
  <si>
    <t>第七大类 军人-军人-后勤补给及通讯地勤人员-3</t>
  </si>
  <si>
    <t>7000105</t>
  </si>
  <si>
    <t>第七大类 军人-军人-军事研究单位纸上设计人员-1</t>
  </si>
  <si>
    <t>7000106</t>
  </si>
  <si>
    <t>第七大类 军人-军人-军事单位武器、弹药研究及管理人员-3</t>
  </si>
  <si>
    <t>7000107</t>
  </si>
  <si>
    <t>第七大类 军人-军人-军医院官兵-2</t>
  </si>
  <si>
    <t>7000111</t>
  </si>
  <si>
    <t>第七大类 军人-军人-武警内卫部队官兵（不参与处置暴乱、暴力犯罪、恐怖袭击等事件）-4</t>
  </si>
  <si>
    <t>7000202</t>
  </si>
  <si>
    <t>第七大类 军人-军人-武警森林部队官兵-4</t>
  </si>
  <si>
    <t>7000206</t>
  </si>
  <si>
    <t>第七大类 军人-军人-武警部队一般行政军官-4</t>
  </si>
  <si>
    <t>7000210</t>
  </si>
  <si>
    <t>第八大类 其他从业人员-其他从业人员-无业人员（以收取各种租金维持生计的）-4</t>
  </si>
  <si>
    <t>8000101</t>
  </si>
  <si>
    <t>第八大类 其他从业人员-其他从业人员-退休人员-4</t>
  </si>
  <si>
    <t>8000103</t>
  </si>
  <si>
    <t>第八大类 其他从业人员-其他从业人员-内退人员-4</t>
  </si>
  <si>
    <t>8000104</t>
  </si>
  <si>
    <t>第八大类 其他从业人员-其他从业人员-离休人员-4</t>
  </si>
  <si>
    <t>8000105</t>
  </si>
  <si>
    <t>第八大类 其他从业人员-其他从业人员-杂工-5</t>
  </si>
  <si>
    <t>8000107</t>
  </si>
  <si>
    <t>综合名称</t>
    <phoneticPr fontId="2" type="noConversion"/>
  </si>
  <si>
    <t>第二大类 专业技术人员-工程技术人员-海洋测绘工程技术人员(海上作业)-6</t>
  </si>
  <si>
    <t>第二大类 专业技术人员-工程技术人员-火炸药工程技术人员-6</t>
  </si>
  <si>
    <t>第二大类 专业技术人员-工程技术人员-海上救助打捞工程技术人员(参与海上艘救、打捞行动)-拒保</t>
  </si>
  <si>
    <t>第二大类 专业技术人员-工程技术人员-通用航空技术人员(从事航空摄影、航空物探、航空吊挂吊装、石油航空作业、航空环境污染监测、航空护林、播种、喷施、研究航空体育运动等)-6</t>
  </si>
  <si>
    <t>第二大类 专业技术人员-工程技术人员-海洋矿产、海洋油气资源开发利用和保护工程技术人员-6</t>
  </si>
  <si>
    <t>第二大类 专业技术人员-工程技术人员-海洋工程勘察设计工程技术人员（进行海洋、海底勘察人员）-6</t>
  </si>
  <si>
    <t>第二大类 专业技术人员-工程技术人员-环境保护工程紧急救助员-拒保</t>
  </si>
  <si>
    <t>第二大类 专业技术人员-飞机和船舶技术人员-飞行驾驶员-6</t>
  </si>
  <si>
    <t>第二大类 专业技术人员-飞机和船舶技术人员-飞机机械员-6</t>
  </si>
  <si>
    <t>第二大类 专业技术人员-飞机和船舶技术人员-飞行领航员-6</t>
  </si>
  <si>
    <t>第二大类 专业技术人员-飞机和船舶技术人员-飞行通信员-6</t>
  </si>
  <si>
    <t>第二大类 专业技术人员-飞机和船舶技术人员-船长-6</t>
  </si>
  <si>
    <t>第二大类 专业技术人员-教学人员-飞行教官-6</t>
  </si>
  <si>
    <t>第二大类 专业技术人员-教学人员-飞行训练学员-6</t>
  </si>
  <si>
    <t>第二大类 专业技术人员-文学艺术工作人员-特技演员-拒保</t>
  </si>
  <si>
    <t>第二大类 专业技术人员-文学艺术工作人员-替身演员-拒保</t>
  </si>
  <si>
    <t>第二大类 专业技术人员-文学艺术工作人员-高空杂技飞车飞人演员-拒保</t>
  </si>
  <si>
    <t>第二大类 专业技术人员-体育工作人员-滑雪运动员-6</t>
  </si>
  <si>
    <t>第二大类 专业技术人员-体育工作人员-冰上曲棍球运动员-6</t>
  </si>
  <si>
    <t>第二大类 专业技术人员-体育工作人员-马术运动员-6</t>
  </si>
  <si>
    <t>第二大类 专业技术人员-体育工作人员-职业拳击运动员-拒保</t>
  </si>
  <si>
    <t>第二大类 专业技术人员-体育工作人员-业余拳击运动员-6</t>
  </si>
  <si>
    <t>第二大类 专业技术人员-体育工作人员-冲浪运动教练员-拒保</t>
  </si>
  <si>
    <t>第二大类 专业技术人员-体育工作人员-冲浪运动员-拒保</t>
  </si>
  <si>
    <t>第二大类 专业技术人员-新闻出版、文化工作人员-战地记者-拒保</t>
  </si>
  <si>
    <t>第三大类 办事人员和有关人员-安全保卫和消防人员-警务特勤-6</t>
  </si>
  <si>
    <t>第三大类 办事人员和有关人员-安全保卫和消防人员-防暴警察-拒保</t>
  </si>
  <si>
    <t>第三大类 办事人员和有关人员-安全保卫和消防人员-灭火员-6</t>
  </si>
  <si>
    <t>第三大类 办事人员和有关人员-安全保卫和消防人员-防毒防化防核抢险员-拒保</t>
  </si>
  <si>
    <t>第三大类 办事人员和有关人员-安全保卫和消防人员-一般事故抢险员-6</t>
  </si>
  <si>
    <t>第三大类 办事人员和有关人员-安全保卫和消防人员-火灾瞭望观察员(直升机)-6</t>
  </si>
  <si>
    <t>第四大类 商业、服务业人员-购销人员-烟花、爆竹销售人员-6</t>
  </si>
  <si>
    <t>第四大类 商业、服务业人员-储运人员-烟花、爆竹储运人员-6</t>
  </si>
  <si>
    <t>第四大类 商业、服务业人员-旅店、旅游及健身娱乐场所服务人员-海水浴场潜水教练-6</t>
  </si>
  <si>
    <t>第四大类 商业、服务业人员-旅店、旅游及健身娱乐场所服务人员-动物园驯兽师-拒保</t>
  </si>
  <si>
    <t>第四大类 商业、服务业人员-旅店、旅游及健身娱乐场所服务人员-猛兽饲养工(动物园)-6</t>
  </si>
  <si>
    <t>第四大类 商业、服务业人员-运输服务人员-公路（道路）货运、搬运工人-6</t>
  </si>
  <si>
    <t>第四大类 商业、服务业人员-运输服务人员-航空运输飞行服务员-6</t>
  </si>
  <si>
    <t>第四大类 商业、服务业人员-运输服务人员-清洁工（登高、高墙或天花板）-6</t>
  </si>
  <si>
    <t>第四大类 商业、服务业人员-运输服务人员-船舶客运员-6</t>
  </si>
  <si>
    <t>第四大类 商业、服务业人员-运输服务人员-厨师（船舶）-6</t>
  </si>
  <si>
    <t>第四大类 商业、服务业人员-运输服务人员-救难船员-6</t>
  </si>
  <si>
    <t>第四大类 商业、服务业人员-运输服务人员-实习生（船舶）-6</t>
  </si>
  <si>
    <t>第五大类 农林牧渔业生产、养护人员-种植业生产人员-农夫（非常年农田作业，工作内容不确定）-6</t>
  </si>
  <si>
    <t>第五大类 农林牧渔业生产、养护人员-林业生产及野生动植物保护人员-抚育采伐工-6</t>
  </si>
  <si>
    <t>第五大类 农林牧渔业生产、养护人员-林业生产及野生动植物保护人员-森林防火员-6</t>
  </si>
  <si>
    <t>第五大类 农林牧渔业生产、养护人员-林业生产及野生动植物保护人员-野生动物保护员-6</t>
  </si>
  <si>
    <t>第五大类 农林牧渔业生产、养护人员-林业生产及野生动植物保护人员-木材采伐工-6</t>
  </si>
  <si>
    <t>第五大类 农林牧渔业生产、养护人员-林业生产及野生动植物保护人员-集材作业工-6</t>
  </si>
  <si>
    <t>第五大类 农林牧渔业生产、养护人员-林业生产及野生动植物保护人员-木材水运工-6</t>
  </si>
  <si>
    <t>第五大类 农林牧渔业生产、养护人员-林业生产及野生动植物保护人员-木材装卸归楞工-6</t>
  </si>
  <si>
    <t>第五大类 农林牧渔业生产、养护人员-林业生产及野生动植物保护人员-锯木工人-6</t>
  </si>
  <si>
    <t>第五大类 农林牧渔业生产、养护人员-林业生产及野生动植物保护人员-运材车辆之司机及押运人员-6</t>
  </si>
  <si>
    <t>第五大类 农林牧渔业生产、养护人员-林业生产及野生动植物保护人员-起重机之操作人员（木材采运）-6</t>
  </si>
  <si>
    <t>第五大类 农林牧渔业生产、养护人员-渔业生产人员-珍珠养殖工(海水)-6</t>
  </si>
  <si>
    <t>第五大类 农林牧渔业生产、养护人员-渔业生产人员-水产养殖潜水工-6</t>
  </si>
  <si>
    <t>第五大类 农林牧渔业生产、养护人员-渔业生产人员-养殖工人(沿海)-6</t>
  </si>
  <si>
    <t>第五大类 农林牧渔业生产、养护人员-渔业生产人员-渔船船员-拒保</t>
  </si>
  <si>
    <t>第五大类 农林牧渔业生产、养护人员-渔业生产人员-捕鱼人(沿海)-6</t>
  </si>
  <si>
    <t>第五大类 农林牧渔业生产、养护人员-渔业生产人员-捕鱼人(远洋)-拒保</t>
  </si>
  <si>
    <t>第六大类 生产、运输设备操作人员及有关人员-勘测及矿物开采人员-钻探工-6</t>
  </si>
  <si>
    <t>第六大类 生产、运输设备操作人员及有关人员-勘测及矿物开采人员-坑探工-拒保</t>
  </si>
  <si>
    <t>第六大类 生产、运输设备操作人员及有关人员-勘测及矿物开采人员-地震物探爆炸工-拒保</t>
  </si>
  <si>
    <t>第六大类 生产、运输设备操作人员及有关人员-勘测及矿物开采人员-海洋地质取样工-拒保</t>
  </si>
  <si>
    <t>第六大类 生产、运输设备操作人员及有关人员-勘测及矿物开采人员-地质探测员（山区）-6</t>
  </si>
  <si>
    <t>第六大类 生产、运输设备操作人员及有关人员-勘测及矿物开采人员-地质探测员（海上）-拒保</t>
  </si>
  <si>
    <t>第六大类 生产、运输设备操作人员及有关人员-勘测及矿物开采人员-地质探测员（平原）-6</t>
  </si>
  <si>
    <t>第六大类 生产、运输设备操作人员及有关人员-勘测及矿物开采人员-露天采矿挖掘机司机-6</t>
  </si>
  <si>
    <t>第六大类 生产、运输设备操作人员及有关人员-勘测及矿物开采人员-钻孔机司机-6</t>
  </si>
  <si>
    <t>第六大类 生产、运输设备操作人员及有关人员-勘测及矿物开采人员-井筒冻结工-6</t>
  </si>
  <si>
    <t>第六大类 生产、运输设备操作人员及有关人员-勘测及矿物开采人员-矿井开掘工-拒保</t>
  </si>
  <si>
    <t>第六大类 生产、运输设备操作人员及有关人员-勘测及矿物开采人员-采矿工-拒保</t>
  </si>
  <si>
    <t>第六大类 生产、运输设备操作人员及有关人员-勘测及矿物开采人员-支护工-拒保</t>
  </si>
  <si>
    <t>第六大类 生产、运输设备操作人员及有关人员-勘测及矿物开采人员-矿井机车运输工-拒保</t>
  </si>
  <si>
    <t>第六大类 生产、运输设备操作人员及有关人员-勘测及矿物开采人员-矿山井下抢险、救灾人员-拒保</t>
  </si>
  <si>
    <t>第六大类 生产、运输设备操作人员及有关人员-勘测及矿物开采人员-海上作业人员(不含潜水人员)-6</t>
  </si>
  <si>
    <t>第六大类 生产、运输设备操作人员及有关人员-勘测及矿物开采人员-海上潜水作业人员-拒保</t>
  </si>
  <si>
    <t>第六大类 生产、运输设备操作人员及有关人员-勘测及矿物开采人员-水下设备操作工-拒保</t>
  </si>
  <si>
    <t>第六大类 生产、运输设备操作人员及有关人员-勘测及矿物开采人员-井下作业工（石油、天然气井）-拒保</t>
  </si>
  <si>
    <t>第六大类 生产、运输设备操作人员及有关人员-勘测及矿物开采人员-湖盐采掘船工-6</t>
  </si>
  <si>
    <t>第六大类 生产、运输设备操作人员及有关人员-勘测及矿物开采人员-湖盐采掘爆破工-拒保</t>
  </si>
  <si>
    <t>第六大类 生产、运输设备操作人员及有关人员-勘测及矿物开采人员-采石业工人-拒保</t>
  </si>
  <si>
    <t>第六大类 生产、运输设备操作人员及有关人员-勘测及矿物开采人员-采砂业工人-拒保</t>
  </si>
  <si>
    <t>第六大类 生产、运输设备操作人员及有关人员-金属冶炼、轧制人员-高炉炉前工（炼铁）-拒保</t>
  </si>
  <si>
    <t>第六大类 生产、运输设备操作人员及有关人员-金属冶炼、轧制人员-炼钢原料工-6</t>
  </si>
  <si>
    <t>第六大类 生产、运输设备操作人员及有关人员-金属冶炼、轧制人员-平炉炼钢工-6</t>
  </si>
  <si>
    <t>第六大类 生产、运输设备操作人员及有关人员-金属冶炼、轧制人员-转炉炼钢工-6</t>
  </si>
  <si>
    <t>第六大类 生产、运输设备操作人员及有关人员-金属冶炼、轧制人员-电炉炼钢工-6</t>
  </si>
  <si>
    <t>第六大类 生产、运输设备操作人员及有关人员-金属冶炼、轧制人员-炼钢浇铸工-6</t>
  </si>
  <si>
    <t>第六大类 生产、运输设备操作人员及有关人员-金属冶炼、轧制人员-焊管工-6</t>
  </si>
  <si>
    <t>第六大类 生产、运输设备操作人员及有关人员-化工产品生产人员-油制气工-6</t>
  </si>
  <si>
    <t>第六大类 生产、运输设备操作人员及有关人员-化工产品生产人员-炼焦工、焦炉机车司机-6</t>
  </si>
  <si>
    <t>第六大类 生产、运输设备操作人员及有关人员-化工产品生产人员-煤制气工-6</t>
  </si>
  <si>
    <t>第六大类 生产、运输设备操作人员及有关人员-化工产品生产人员-硫酸生产工-拒保</t>
  </si>
  <si>
    <t>第六大类 生产、运输设备操作人员及有关人员-化工产品生产人员-硝酸生产工-拒保</t>
  </si>
  <si>
    <t>第六大类 生产、运输设备操作人员及有关人员-化工产品生产人员-盐酸生产工-拒保</t>
  </si>
  <si>
    <t>第六大类 生产、运输设备操作人员及有关人员-化工产品生产人员-磷酸生产工-拒保</t>
  </si>
  <si>
    <t>第六大类 生产、运输设备操作人员及有关人员-化工产品生产人员-纯碱生产工-拒保</t>
  </si>
  <si>
    <t>第六大类 生产、运输设备操作人员及有关人员-化工产品生产人员-烧碱生产工-拒保</t>
  </si>
  <si>
    <t>第六大类 生产、运输设备操作人员及有关人员-化工产品生产人员-氟化盐生产工   -拒保</t>
  </si>
  <si>
    <t>第六大类 生产、运输设备操作人员及有关人员-化工产品生产人员-缩聚磷酸盐生产工-拒保</t>
  </si>
  <si>
    <t>第六大类 生产、运输设备操作人员及有关人员-化工产品生产人员-脂肪烃生产工-6</t>
  </si>
  <si>
    <t>第六大类 生产、运输设备操作人员及有关人员-化工产品生产人员-单基火药制造工-拒保</t>
  </si>
  <si>
    <t>第六大类 生产、运输设备操作人员及有关人员-化工产品生产人员-双基火药制造工-拒保</t>
  </si>
  <si>
    <t>第六大类 生产、运输设备操作人员及有关人员-化工产品生产人员-多基火药制造工-拒保</t>
  </si>
  <si>
    <t>第六大类 生产、运输设备操作人员及有关人员-化工产品生产人员-黑火药制造工-拒保</t>
  </si>
  <si>
    <t>第六大类 生产、运输设备操作人员及有关人员-化工产品生产人员-混合火药制造工-拒保</t>
  </si>
  <si>
    <t>第六大类 生产、运输设备操作人员及有关人员-化工产品生产人员-单质炸药制造工-拒保</t>
  </si>
  <si>
    <t>第六大类 生产、运输设备操作人员及有关人员-化工产品生产人员-混合炸药制造工-拒保</t>
  </si>
  <si>
    <t>第六大类 生产、运输设备操作人员及有关人员-化工产品生产人员-起爆药制造工-拒保</t>
  </si>
  <si>
    <t>第六大类 生产、运输设备操作人员及有关人员-化工产品生产人员-含水炸药制造工-拒保</t>
  </si>
  <si>
    <t>第六大类 生产、运输设备操作人员及有关人员-化工产品生产人员-火药爆竹制造及处理人(包括爆竹、烟火制造工)-拒保</t>
  </si>
  <si>
    <t>第六大类 生产、运输设备操作人员及有关人员-化工产品生产人员-火柴制造工-6</t>
  </si>
  <si>
    <t>第六大类 生产、运输设备操作人员及有关人员-机械制造加工人员-车床工(非全自动)-6</t>
  </si>
  <si>
    <t>第六大类 生产、运输设备操作人员及有关人员-机电产品装配人员-有关高压电之工作人员-6</t>
  </si>
  <si>
    <t>第六大类 生产、运输设备操作人员及有关人员-机电产品装配人员-火工装药工-拒保</t>
  </si>
  <si>
    <t>第六大类 生产、运输设备操作人员及有关人员-机电产品装配人员-雷管制造工-拒保</t>
  </si>
  <si>
    <t>第六大类 生产、运输设备操作人员及有关人员-机电产品装配人员-索状爆破器材制造工-拒保</t>
  </si>
  <si>
    <t>第六大类 生产、运输设备操作人员及有关人员-机电产品装配人员-火工品装配工-拒保</t>
  </si>
  <si>
    <t>第六大类 生产、运输设备操作人员及有关人员-机电产品装配人员-爆破器材试验工-拒保</t>
  </si>
  <si>
    <t>第六大类 生产、运输设备操作人员及有关人员-机电产品装配人员-拆船工人-6</t>
  </si>
  <si>
    <t>第六大类 生产、运输设备操作人员及有关人员-机电产品装配人员-航空环控救生装备试验工(空中试验)-拒保</t>
  </si>
  <si>
    <t>第六大类 生产、运输设备操作人员及有关人员-机电产品装配人员-航天器引信装配工-6</t>
  </si>
  <si>
    <t>第六大类 生产、运输设备操作人员及有关人员-机电产品装配人员-靶场试射工-6</t>
  </si>
  <si>
    <t>第六大类 生产、运输设备操作人员及有关人员-电力设备安装、运行、检修及供电人员-高压线路架设工-拒保</t>
  </si>
  <si>
    <t>第六大类 生产、运输设备操作人员及有关人员-电力设备安装、运行、检修及供电人员-电力高压电工程设施人员-拒保</t>
  </si>
  <si>
    <t>第六大类 生产、运输设备操作人员及有关人员-电力设备安装、运行、检修及供电人员-高压线路带电检修工-拒保</t>
  </si>
  <si>
    <t>第六大类 生产、运输设备操作人员及有关人员-电力设备安装、运行、检修及供电人员-牵引电力线路安装维护工-6</t>
  </si>
  <si>
    <t>第六大类 生产、运输设备操作人员及有关人员-木材加工、人造板生产及木材制品制作人员-锯木工人-6</t>
  </si>
  <si>
    <t>第六大类 生产、运输设备操作人员及有关人员-建筑材料生产加工人员-水泥生产制造工-6</t>
  </si>
  <si>
    <t>第六大类 生产、运输设备操作人员及有关人员-建筑材料生产加工人员-水泥制品工-6</t>
  </si>
  <si>
    <t>第六大类 生产、运输设备操作人员及有关人员-建筑材料生产加工人员-石灰焙烧工-6</t>
  </si>
  <si>
    <t>第六大类 生产、运输设备操作人员及有关人员-建筑材料生产加工人员-水泥及水泥制品一般生产加工工人-6</t>
  </si>
  <si>
    <t>第六大类 生产、运输设备操作人员及有关人员-建筑材料生产加工人员-采掘工-拒保</t>
  </si>
  <si>
    <t>第六大类 生产、运输设备操作人员及有关人员-建筑材料生产加工人员-爆破工作人员-拒保</t>
  </si>
  <si>
    <t>第六大类 生产、运输设备操作人员及有关人员-建筑材料生产加工人员-砖、瓦生产工-6</t>
  </si>
  <si>
    <t>第六大类 生产、运输设备操作人员及有关人员-建筑材料生产加工人员-加气混凝土制品工-6</t>
  </si>
  <si>
    <t>第六大类 生产、运输设备操作人员及有关人员-建筑材料生产加工人员-石棉制品工-拒保</t>
  </si>
  <si>
    <t>第六大类 生产、运输设备操作人员及有关人员-工艺、美术品制作人员-烟花爆竹制作工-拒保</t>
  </si>
  <si>
    <t>第六大类 生产、运输设备操作人员及有关人员-工程施工人员-凿岩工-拒保</t>
  </si>
  <si>
    <t>第六大类 生产、运输设备操作人员及有关人员-工程施工人员-爆破工-拒保</t>
  </si>
  <si>
    <t>第六大类 生产、运输设备操作人员及有关人员-工程施工人员-架子工（使用搭设工具，将钢管、夹具和其他材料搭设成操作平台、安全栏杆、井架、吊篮架、支撑架等，且能正确拆除的人员。）-6</t>
  </si>
  <si>
    <t>第六大类 生产、运输设备操作人员及有关人员-工程施工人员-室外装潢人员-6</t>
  </si>
  <si>
    <t>第六大类 生产、运输设备操作人员及有关人员-工程施工人员-安装玻璃幕墙工人-拒保</t>
  </si>
  <si>
    <t>第六大类 生产、运输设备操作人员及有关人员-工程施工人员-隧道工-6</t>
  </si>
  <si>
    <t>第六大类 生产、运输设备操作人员及有关人员-工程施工人员-电梯、升降机安装工人(高空作业)-拒保</t>
  </si>
  <si>
    <t>第六大类 生产、运输设备操作人员及有关人员-工程施工人员-潜水工作人员-拒保</t>
  </si>
  <si>
    <t>第六大类 生产、运输设备操作人员及有关人员-运输设备操作人员及有关人员-营业用货车司机、随车工人-6</t>
  </si>
  <si>
    <t>第六大类 生产、运输设备操作人员及有关人员-运输设备操作人员及有关人员-砂石车司机、随车工人-6</t>
  </si>
  <si>
    <t>第六大类 生产、运输设备操作人员及有关人员-运输设备操作人员及有关人员-液化、氧化油罐车司机、随车工人-6</t>
  </si>
  <si>
    <t>第六大类 生产、运输设备操作人员及有关人员-运输设备操作人员及有关人员-航空摄影员-6</t>
  </si>
  <si>
    <t>第六大类 生产、运输设备操作人员及有关人员-运输设备操作人员及有关人员-水手长、水手-6</t>
  </si>
  <si>
    <t>第六大类 生产、运输设备操作人员及有关人员-运输设备操作人员及有关人员-木匠（船舶制造）-6</t>
  </si>
  <si>
    <t>第六大类 生产、运输设备操作人员及有关人员-运输设备操作人员及有关人员-铜匠（船舶制造）-6</t>
  </si>
  <si>
    <t>第六大类 生产、运输设备操作人员及有关人员-运输设备操作人员及有关人员-船舶机工-6</t>
  </si>
  <si>
    <t>第六大类 生产、运输设备操作人员及有关人员-运输设备操作人员及有关人员-船舶轮机员-6</t>
  </si>
  <si>
    <t>第六大类 生产、运输设备操作人员及有关人员-运输设备操作人员及有关人员-潜水员-拒保</t>
  </si>
  <si>
    <t>第六大类 生产、运输设备操作人员及有关人员-运输设备操作人员及有关人员-视觉航标工(灯塔、航标维护保养)-6</t>
  </si>
  <si>
    <t>第六大类 生产、运输设备操作人员及有关人员-运输设备操作人员及有关人员-航道航务施工工-拒保</t>
  </si>
  <si>
    <t>第六大类 生产、运输设备操作人员及有关人员-运输设备操作人员及有关人员-泵匠-6</t>
  </si>
  <si>
    <t>第六大类 生产、运输设备操作人员及有关人员-运输设备操作人员及有关人员-船舶电机师-6</t>
  </si>
  <si>
    <t>第六大类 生产、运输设备操作人员及有关人员-运输设备操作人员及有关人员-游览船之驾驶及工作人员-6</t>
  </si>
  <si>
    <t>第六大类 生产、运输设备操作人员及有关人员-运输设备操作人员及有关人员-小汽艇之驾驶及工作人员-6</t>
  </si>
  <si>
    <t>第六大类 生产、运输设备操作人员及有关人员-运输设备操作人员及有关人员-起重工-6</t>
  </si>
  <si>
    <t>第六大类 生产、运输设备操作人员及有关人员-运输设备操作人员及有关人员-矿石车司机、随车工人-6</t>
  </si>
  <si>
    <t>第七大类 军人-军人-特种兵(海军陆站队、伞兵、水兵、爆破兵、蛙人、化学兵、负有布雷爆破任务之工兵、情报单位负有特殊任务者)-拒保</t>
  </si>
  <si>
    <t>第七大类 军人-军人-空军飞行官兵、空军海洋巡弋舰艇及潜艇官兵-拒保</t>
  </si>
  <si>
    <t>第七大类 军人-军人-前线军人-拒保</t>
  </si>
  <si>
    <t>第七大类 军人-军人-军校学生及入伍受训新兵-拒保</t>
  </si>
  <si>
    <t>第七大类 军人-军人-武警内卫部队官兵（参与处置暴乱、暴力犯罪、恐怖袭击等事件）-拒保</t>
  </si>
  <si>
    <t>第七大类 军人-军人-武警黄金部队官兵-拒保</t>
  </si>
  <si>
    <t>第七大类 军人-军人-武警水电部队官兵-拒保</t>
  </si>
  <si>
    <t>第七大类 军人-军人-武警交通部队官兵-拒保</t>
  </si>
  <si>
    <t>第七大类 军人-军人-边防部队官兵-拒保</t>
  </si>
  <si>
    <t>第七大类 军人-军人-消防部队官兵-6</t>
  </si>
  <si>
    <t>第七大类 军人-军人-警卫部队官兵-6</t>
  </si>
  <si>
    <t>第八大类 其他从业人员-其他从业人员-无业人员（维持生计的来源不固定者）-拒保</t>
  </si>
  <si>
    <t>第八大类 其他从业人员-其他从业人员-特殊运动班学生（拳击、摔跤、跆拳道等）-6</t>
  </si>
  <si>
    <t>第八大类 其他从业人员-其他从业人员-武术学校学生-6</t>
  </si>
  <si>
    <t>第八大类 其他从业人员-其他从业人员-长短工-6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</si>
</sst>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.00_ "/>
    <numFmt numFmtId="178" formatCode="0_);[Red]\(0\)"/>
    <numFmt numFmtId="179" formatCode="0.0%"/>
  </numFmts>
  <fonts count="31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.5"/>
      <color theme="1"/>
      <name val="Calibri"/>
      <family val="2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9"/>
      <color theme="0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9"/>
      <name val="宋体"/>
      <family val="3"/>
      <charset val="134"/>
    </font>
    <font>
      <b/>
      <sz val="12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10"/>
      <color indexed="10"/>
      <name val="Times New Roman"/>
      <family val="1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0"/>
      <color rgb="FFFF0000"/>
      <name val="微软雅黑"/>
      <family val="2"/>
      <charset val="134"/>
    </font>
    <font>
      <sz val="10"/>
      <color theme="1"/>
      <name val="宋体"/>
      <family val="2"/>
      <scheme val="minor"/>
    </font>
    <font>
      <sz val="8"/>
      <color theme="1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hair">
        <color theme="9" tint="0.79998168889431442"/>
      </left>
      <right/>
      <top style="hair">
        <color theme="9" tint="0.79998168889431442"/>
      </top>
      <bottom style="thin">
        <color theme="9" tint="-0.499984740745262"/>
      </bottom>
      <diagonal/>
    </border>
    <border>
      <left/>
      <right/>
      <top style="hair">
        <color theme="9" tint="0.7999816888943144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hair">
        <color theme="9" tint="0.79998168889431442"/>
      </top>
      <bottom style="thin">
        <color theme="9" tint="-0.499984740745262"/>
      </bottom>
      <diagonal/>
    </border>
    <border>
      <left style="thin">
        <color theme="9" tint="-0.499984740745262"/>
      </left>
      <right/>
      <top/>
      <bottom/>
      <diagonal/>
    </border>
    <border>
      <left/>
      <right/>
      <top style="thin">
        <color theme="3" tint="0.59996337778862885"/>
      </top>
      <bottom style="double">
        <color theme="3" tint="0.59996337778862885"/>
      </bottom>
      <diagonal/>
    </border>
  </borders>
  <cellStyleXfs count="16">
    <xf numFmtId="0" fontId="0" fillId="0" borderId="0"/>
    <xf numFmtId="0" fontId="16" fillId="0" borderId="0"/>
    <xf numFmtId="0" fontId="24" fillId="0" borderId="0"/>
    <xf numFmtId="0" fontId="1" fillId="0" borderId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6" borderId="0" applyNumberFormat="0" applyBorder="0" applyAlignment="0" applyProtection="0">
      <alignment vertical="center"/>
    </xf>
  </cellStyleXfs>
  <cellXfs count="1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176" fontId="3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0" xfId="0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7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/>
    </xf>
    <xf numFmtId="0" fontId="0" fillId="0" borderId="0" xfId="0" applyBorder="1"/>
    <xf numFmtId="0" fontId="4" fillId="0" borderId="2" xfId="0" applyFont="1" applyBorder="1" applyAlignment="1">
      <alignment horizontal="justify" vertical="center"/>
    </xf>
    <xf numFmtId="0" fontId="0" fillId="0" borderId="2" xfId="0" applyBorder="1"/>
    <xf numFmtId="0" fontId="7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11" xfId="0" applyBorder="1"/>
    <xf numFmtId="0" fontId="0" fillId="0" borderId="7" xfId="0" applyBorder="1"/>
    <xf numFmtId="178" fontId="17" fillId="0" borderId="1" xfId="1" applyNumberFormat="1" applyFont="1" applyFill="1" applyBorder="1" applyAlignment="1">
      <alignment horizontal="left" vertical="center" wrapText="1"/>
    </xf>
    <xf numFmtId="49" fontId="17" fillId="0" borderId="1" xfId="1" applyNumberFormat="1" applyFont="1" applyFill="1" applyBorder="1" applyAlignment="1">
      <alignment horizontal="center" vertical="center" wrapText="1"/>
    </xf>
    <xf numFmtId="0" fontId="17" fillId="4" borderId="1" xfId="1" applyNumberFormat="1" applyFont="1" applyFill="1" applyBorder="1" applyAlignment="1">
      <alignment horizontal="center" vertical="center" wrapText="1"/>
    </xf>
    <xf numFmtId="49" fontId="20" fillId="0" borderId="0" xfId="1" applyNumberFormat="1" applyFont="1" applyBorder="1" applyAlignment="1">
      <alignment horizontal="center" vertical="center" wrapText="1"/>
    </xf>
    <xf numFmtId="178" fontId="18" fillId="0" borderId="1" xfId="1" applyNumberFormat="1" applyFont="1" applyFill="1" applyBorder="1" applyAlignment="1">
      <alignment horizontal="left" vertical="center" wrapText="1"/>
    </xf>
    <xf numFmtId="49" fontId="18" fillId="0" borderId="1" xfId="1" applyNumberFormat="1" applyFont="1" applyFill="1" applyBorder="1" applyAlignment="1">
      <alignment horizontal="center" vertical="center" wrapText="1"/>
    </xf>
    <xf numFmtId="0" fontId="18" fillId="4" borderId="1" xfId="1" applyNumberFormat="1" applyFont="1" applyFill="1" applyBorder="1" applyAlignment="1">
      <alignment horizontal="center" vertical="center" wrapText="1"/>
    </xf>
    <xf numFmtId="178" fontId="18" fillId="0" borderId="0" xfId="1" applyNumberFormat="1" applyFont="1" applyBorder="1" applyAlignment="1">
      <alignment horizontal="left" vertical="center" wrapText="1"/>
    </xf>
    <xf numFmtId="49" fontId="18" fillId="0" borderId="0" xfId="1" applyNumberFormat="1" applyFont="1" applyBorder="1" applyAlignment="1">
      <alignment horizontal="center" vertical="center" wrapText="1"/>
    </xf>
    <xf numFmtId="178" fontId="17" fillId="0" borderId="1" xfId="1" applyNumberFormat="1" applyFont="1" applyFill="1" applyBorder="1" applyAlignment="1">
      <alignment horizontal="left"/>
    </xf>
    <xf numFmtId="49" fontId="18" fillId="4" borderId="1" xfId="1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49" fontId="23" fillId="0" borderId="0" xfId="1" applyNumberFormat="1" applyFont="1" applyBorder="1" applyAlignment="1">
      <alignment horizontal="center" vertical="center" wrapText="1"/>
    </xf>
    <xf numFmtId="178" fontId="17" fillId="0" borderId="1" xfId="1" applyNumberFormat="1" applyFont="1" applyFill="1" applyBorder="1" applyAlignment="1">
      <alignment vertical="center" wrapText="1"/>
    </xf>
    <xf numFmtId="178" fontId="18" fillId="0" borderId="1" xfId="1" applyNumberFormat="1" applyFont="1" applyBorder="1" applyAlignment="1">
      <alignment horizontal="left" vertical="center" wrapText="1"/>
    </xf>
    <xf numFmtId="49" fontId="17" fillId="5" borderId="1" xfId="1" applyNumberFormat="1" applyFont="1" applyFill="1" applyBorder="1" applyAlignment="1">
      <alignment horizontal="center" vertical="center" wrapText="1"/>
    </xf>
    <xf numFmtId="0" fontId="18" fillId="5" borderId="1" xfId="1" applyNumberFormat="1" applyFont="1" applyFill="1" applyBorder="1" applyAlignment="1">
      <alignment horizontal="center" vertical="center" wrapText="1"/>
    </xf>
    <xf numFmtId="178" fontId="17" fillId="0" borderId="1" xfId="1" applyNumberFormat="1" applyFont="1" applyBorder="1" applyAlignment="1">
      <alignment horizontal="left"/>
    </xf>
    <xf numFmtId="0" fontId="17" fillId="5" borderId="1" xfId="1" applyNumberFormat="1" applyFont="1" applyFill="1" applyBorder="1" applyAlignment="1">
      <alignment horizontal="center" vertical="center" wrapText="1"/>
    </xf>
    <xf numFmtId="178" fontId="18" fillId="0" borderId="0" xfId="1" applyNumberFormat="1" applyFont="1" applyBorder="1" applyAlignment="1">
      <alignment horizontal="center" vertical="center" wrapText="1"/>
    </xf>
    <xf numFmtId="176" fontId="3" fillId="7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4" fillId="0" borderId="0" xfId="0" applyFont="1" applyProtection="1"/>
    <xf numFmtId="0" fontId="0" fillId="0" borderId="0" xfId="0" applyBorder="1" applyProtection="1"/>
    <xf numFmtId="0" fontId="0" fillId="0" borderId="0" xfId="0" applyFill="1" applyBorder="1" applyProtection="1"/>
    <xf numFmtId="0" fontId="14" fillId="0" borderId="8" xfId="0" applyFont="1" applyBorder="1" applyAlignment="1" applyProtection="1">
      <alignment horizontal="center"/>
    </xf>
    <xf numFmtId="49" fontId="15" fillId="0" borderId="8" xfId="0" applyNumberFormat="1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49" fontId="15" fillId="0" borderId="0" xfId="0" applyNumberFormat="1" applyFont="1" applyBorder="1" applyAlignment="1" applyProtection="1">
      <alignment horizontal="center" vertical="center" wrapText="1"/>
    </xf>
    <xf numFmtId="177" fontId="9" fillId="3" borderId="0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176" fontId="3" fillId="3" borderId="0" xfId="0" applyNumberFormat="1" applyFont="1" applyFill="1" applyBorder="1" applyAlignment="1" applyProtection="1">
      <alignment horizontal="center" vertical="center" wrapText="1"/>
    </xf>
    <xf numFmtId="177" fontId="14" fillId="3" borderId="0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177" fontId="14" fillId="3" borderId="0" xfId="0" applyNumberFormat="1" applyFont="1" applyFill="1" applyBorder="1" applyAlignment="1" applyProtection="1">
      <alignment horizontal="left" vertical="center" wrapText="1"/>
    </xf>
    <xf numFmtId="177" fontId="3" fillId="0" borderId="0" xfId="0" applyNumberFormat="1" applyFont="1" applyBorder="1" applyAlignment="1" applyProtection="1">
      <alignment horizontal="left" vertical="center" wrapText="1"/>
    </xf>
    <xf numFmtId="177" fontId="3" fillId="0" borderId="0" xfId="0" applyNumberFormat="1" applyFont="1" applyBorder="1" applyAlignment="1" applyProtection="1">
      <alignment vertical="center" wrapText="1"/>
    </xf>
    <xf numFmtId="49" fontId="15" fillId="0" borderId="0" xfId="0" applyNumberFormat="1" applyFont="1" applyFill="1" applyBorder="1" applyAlignment="1" applyProtection="1">
      <alignment horizontal="center" vertical="center" wrapText="1"/>
    </xf>
    <xf numFmtId="177" fontId="3" fillId="3" borderId="0" xfId="0" applyNumberFormat="1" applyFont="1" applyFill="1" applyBorder="1" applyAlignment="1" applyProtection="1">
      <alignment horizontal="center" vertical="center" wrapText="1"/>
    </xf>
    <xf numFmtId="176" fontId="3" fillId="3" borderId="12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Border="1" applyProtection="1"/>
    <xf numFmtId="176" fontId="3" fillId="3" borderId="13" xfId="0" applyNumberFormat="1" applyFont="1" applyFill="1" applyBorder="1" applyAlignment="1" applyProtection="1">
      <alignment horizontal="right" vertical="center" wrapText="1"/>
    </xf>
    <xf numFmtId="176" fontId="9" fillId="3" borderId="13" xfId="0" applyNumberFormat="1" applyFont="1" applyFill="1" applyBorder="1" applyAlignment="1" applyProtection="1">
      <alignment horizontal="center" vertical="center" wrapText="1"/>
    </xf>
    <xf numFmtId="176" fontId="28" fillId="3" borderId="17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left"/>
    </xf>
    <xf numFmtId="177" fontId="3" fillId="7" borderId="2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left"/>
    </xf>
    <xf numFmtId="0" fontId="30" fillId="0" borderId="1" xfId="0" applyFont="1" applyBorder="1" applyAlignment="1" applyProtection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3" fillId="3" borderId="13" xfId="0" applyNumberFormat="1" applyFont="1" applyFill="1" applyBorder="1" applyAlignment="1" applyProtection="1">
      <alignment horizontal="center" vertical="center" wrapText="1"/>
    </xf>
    <xf numFmtId="176" fontId="3" fillId="3" borderId="17" xfId="0" applyNumberFormat="1" applyFont="1" applyFill="1" applyBorder="1" applyAlignment="1" applyProtection="1">
      <alignment horizontal="center" vertical="center" wrapText="1"/>
    </xf>
    <xf numFmtId="177" fontId="9" fillId="3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177" fontId="3" fillId="7" borderId="18" xfId="0" applyNumberFormat="1" applyFont="1" applyFill="1" applyBorder="1" applyAlignment="1" applyProtection="1">
      <alignment horizontal="center" vertical="center" wrapText="1"/>
      <protection locked="0"/>
    </xf>
    <xf numFmtId="177" fontId="3" fillId="7" borderId="19" xfId="0" applyNumberFormat="1" applyFont="1" applyFill="1" applyBorder="1" applyAlignment="1" applyProtection="1">
      <alignment horizontal="center" vertical="center" wrapText="1"/>
      <protection locked="0"/>
    </xf>
    <xf numFmtId="177" fontId="3" fillId="7" borderId="20" xfId="0" applyNumberFormat="1" applyFont="1" applyFill="1" applyBorder="1" applyAlignment="1" applyProtection="1">
      <alignment horizontal="center" vertical="center" wrapText="1"/>
      <protection locked="0"/>
    </xf>
    <xf numFmtId="177" fontId="14" fillId="3" borderId="0" xfId="0" applyNumberFormat="1" applyFont="1" applyFill="1" applyBorder="1" applyAlignment="1" applyProtection="1">
      <alignment horizontal="left" vertical="center" wrapText="1"/>
    </xf>
    <xf numFmtId="177" fontId="9" fillId="3" borderId="22" xfId="0" applyNumberFormat="1" applyFont="1" applyFill="1" applyBorder="1" applyAlignment="1" applyProtection="1">
      <alignment horizontal="center" vertical="center" wrapText="1"/>
    </xf>
    <xf numFmtId="177" fontId="9" fillId="3" borderId="14" xfId="0" applyNumberFormat="1" applyFont="1" applyFill="1" applyBorder="1" applyAlignment="1" applyProtection="1">
      <alignment horizontal="center" vertical="center" wrapText="1"/>
    </xf>
    <xf numFmtId="177" fontId="3" fillId="3" borderId="0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/>
    </xf>
    <xf numFmtId="0" fontId="3" fillId="3" borderId="15" xfId="0" applyFont="1" applyFill="1" applyBorder="1" applyAlignment="1" applyProtection="1">
      <alignment horizontal="left"/>
    </xf>
    <xf numFmtId="177" fontId="3" fillId="3" borderId="21" xfId="0" applyNumberFormat="1" applyFont="1" applyFill="1" applyBorder="1" applyAlignment="1" applyProtection="1">
      <alignment horizontal="center" vertical="center" wrapText="1"/>
    </xf>
    <xf numFmtId="0" fontId="29" fillId="3" borderId="0" xfId="0" applyFont="1" applyFill="1" applyBorder="1" applyAlignment="1" applyProtection="1">
      <alignment horizontal="center"/>
    </xf>
    <xf numFmtId="179" fontId="3" fillId="3" borderId="16" xfId="0" applyNumberFormat="1" applyFont="1" applyFill="1" applyBorder="1" applyAlignment="1" applyProtection="1">
      <alignment horizontal="center" vertical="center" wrapText="1"/>
    </xf>
    <xf numFmtId="179" fontId="3" fillId="3" borderId="17" xfId="0" applyNumberFormat="1" applyFont="1" applyFill="1" applyBorder="1" applyAlignment="1" applyProtection="1">
      <alignment horizontal="center" vertical="center" wrapText="1"/>
    </xf>
    <xf numFmtId="177" fontId="3" fillId="3" borderId="12" xfId="0" applyNumberFormat="1" applyFont="1" applyFill="1" applyBorder="1" applyAlignment="1" applyProtection="1">
      <alignment horizontal="center" vertical="center" wrapText="1"/>
    </xf>
    <xf numFmtId="178" fontId="18" fillId="0" borderId="0" xfId="0" applyNumberFormat="1" applyFont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8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4" borderId="0" xfId="1" applyNumberFormat="1" applyFont="1" applyFill="1" applyBorder="1" applyAlignment="1">
      <alignment horizontal="center" vertical="center" wrapText="1"/>
    </xf>
    <xf numFmtId="178" fontId="17" fillId="0" borderId="1" xfId="1" applyNumberFormat="1" applyFont="1" applyFill="1" applyBorder="1" applyAlignment="1">
      <alignment horizontal="center" vertical="center" wrapText="1"/>
    </xf>
  </cellXfs>
  <cellStyles count="16">
    <cellStyle name="常规" xfId="0" builtinId="0"/>
    <cellStyle name="常规 2" xfId="1"/>
    <cellStyle name="常规 2 2" xfId="13"/>
    <cellStyle name="常规 2 3" xfId="10"/>
    <cellStyle name="常规 2 4" xfId="4"/>
    <cellStyle name="常规 3" xfId="7"/>
    <cellStyle name="常规 4" xfId="3"/>
    <cellStyle name="超链接 2" xfId="5"/>
    <cellStyle name="超链接 2 2" xfId="14"/>
    <cellStyle name="超链接 2 3" xfId="11"/>
    <cellStyle name="超链接 3" xfId="8"/>
    <cellStyle name="强调文字颜色 3 2" xfId="6"/>
    <cellStyle name="强调文字颜色 3 2 2" xfId="15"/>
    <cellStyle name="强调文字颜色 3 2 3" xfId="12"/>
    <cellStyle name="强调文字颜色 3 3" xfId="9"/>
    <cellStyle name="样式 1" xfId="2"/>
  </cellStyles>
  <dxfs count="0"/>
  <tableStyles count="0" defaultTableStyle="TableStyleMedium2" defaultPivotStyle="PivotStyleMedium9"/>
  <colors>
    <mruColors>
      <color rgb="FF99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9"/>
  <sheetViews>
    <sheetView topLeftCell="A7" workbookViewId="0">
      <selection activeCell="B11" sqref="B11:H15"/>
    </sheetView>
  </sheetViews>
  <sheetFormatPr defaultRowHeight="13.5" x14ac:dyDescent="0.15"/>
  <cols>
    <col min="2" max="2" width="21.375" style="1" customWidth="1"/>
    <col min="8" max="8" width="4.875" customWidth="1"/>
    <col min="9" max="10" width="4.875" style="14" customWidth="1"/>
    <col min="11" max="16" width="7.75" customWidth="1"/>
    <col min="17" max="43" width="9" customWidth="1"/>
  </cols>
  <sheetData>
    <row r="1" spans="2:28" ht="60.75" customHeight="1" x14ac:dyDescent="0.15">
      <c r="B1" s="85" t="s">
        <v>24</v>
      </c>
      <c r="C1" s="85"/>
      <c r="D1" s="85"/>
      <c r="E1" s="85"/>
      <c r="F1" s="85"/>
      <c r="G1" s="85"/>
      <c r="H1" s="12"/>
      <c r="K1" s="83" t="s">
        <v>1</v>
      </c>
      <c r="L1" s="83"/>
      <c r="M1" s="83"/>
      <c r="N1" s="83"/>
      <c r="O1" s="83"/>
      <c r="P1" s="83"/>
      <c r="Q1" s="5"/>
    </row>
    <row r="2" spans="2:28" ht="21" customHeight="1" x14ac:dyDescent="0.35">
      <c r="B2" s="8" t="s">
        <v>6</v>
      </c>
      <c r="C2" s="9" t="s">
        <v>10</v>
      </c>
      <c r="D2" s="9" t="s">
        <v>11</v>
      </c>
      <c r="E2" s="9" t="s">
        <v>12</v>
      </c>
      <c r="F2" s="9" t="s">
        <v>13</v>
      </c>
      <c r="G2" s="9" t="s">
        <v>14</v>
      </c>
      <c r="H2" s="12"/>
      <c r="K2" s="7" t="s">
        <v>2</v>
      </c>
      <c r="L2" s="7" t="s">
        <v>17</v>
      </c>
      <c r="M2" s="7" t="s">
        <v>18</v>
      </c>
      <c r="N2" s="7" t="s">
        <v>19</v>
      </c>
      <c r="O2" s="7" t="s">
        <v>20</v>
      </c>
      <c r="P2" s="7" t="s">
        <v>21</v>
      </c>
      <c r="Q2" s="6"/>
      <c r="R2" s="4">
        <f>C4</f>
        <v>300000</v>
      </c>
      <c r="S2" s="4">
        <f>D4</f>
        <v>300000</v>
      </c>
      <c r="T2" s="4">
        <f>E4</f>
        <v>100000</v>
      </c>
      <c r="U2" s="4">
        <f>F4</f>
        <v>0</v>
      </c>
      <c r="V2" s="4">
        <f>G4</f>
        <v>0</v>
      </c>
      <c r="X2" s="7" t="s">
        <v>17</v>
      </c>
      <c r="Y2" s="7" t="s">
        <v>18</v>
      </c>
      <c r="Z2" s="7" t="s">
        <v>19</v>
      </c>
      <c r="AA2" s="7" t="s">
        <v>20</v>
      </c>
      <c r="AB2" s="7" t="s">
        <v>21</v>
      </c>
    </row>
    <row r="3" spans="2:28" ht="21" customHeight="1" x14ac:dyDescent="0.35">
      <c r="B3" s="8" t="s">
        <v>9</v>
      </c>
      <c r="C3" s="10" t="s">
        <v>16</v>
      </c>
      <c r="D3" s="10" t="s">
        <v>27</v>
      </c>
      <c r="E3" s="10" t="s">
        <v>28</v>
      </c>
      <c r="F3" s="10"/>
      <c r="G3" s="10"/>
      <c r="H3" s="12"/>
      <c r="K3" s="4">
        <v>50000</v>
      </c>
      <c r="L3" s="4">
        <v>27.5</v>
      </c>
      <c r="M3" s="4">
        <v>30.25</v>
      </c>
      <c r="N3" s="4">
        <v>35.75</v>
      </c>
      <c r="O3" s="4">
        <v>57.75</v>
      </c>
      <c r="P3" s="4">
        <v>82.5</v>
      </c>
      <c r="Q3" s="6"/>
      <c r="R3" s="4">
        <v>0</v>
      </c>
      <c r="S3" s="4">
        <v>0</v>
      </c>
      <c r="T3" s="4">
        <v>0</v>
      </c>
      <c r="U3" s="4">
        <v>0</v>
      </c>
      <c r="V3" s="4">
        <v>0</v>
      </c>
      <c r="X3" s="4">
        <v>50000</v>
      </c>
      <c r="Y3" s="4">
        <v>50000</v>
      </c>
      <c r="Z3" s="4">
        <v>50000</v>
      </c>
      <c r="AA3" s="4">
        <v>50000</v>
      </c>
      <c r="AB3" s="4">
        <v>50000</v>
      </c>
    </row>
    <row r="4" spans="2:28" ht="21" customHeight="1" x14ac:dyDescent="0.35">
      <c r="B4" s="8" t="s">
        <v>7</v>
      </c>
      <c r="C4" s="10">
        <v>300000</v>
      </c>
      <c r="D4" s="10">
        <v>300000</v>
      </c>
      <c r="E4" s="10">
        <v>100000</v>
      </c>
      <c r="F4" s="10"/>
      <c r="G4" s="10"/>
      <c r="H4" s="12"/>
      <c r="K4" s="4">
        <v>100000</v>
      </c>
      <c r="L4" s="4">
        <v>55</v>
      </c>
      <c r="M4" s="4">
        <v>60.5</v>
      </c>
      <c r="N4" s="4">
        <v>71.5</v>
      </c>
      <c r="O4" s="4">
        <v>115.5</v>
      </c>
      <c r="P4" s="4">
        <v>165</v>
      </c>
      <c r="Q4" s="6"/>
      <c r="R4" s="4">
        <v>5000</v>
      </c>
      <c r="S4" s="4">
        <v>5000</v>
      </c>
      <c r="T4" s="4">
        <v>5000</v>
      </c>
      <c r="U4" s="4">
        <v>5000</v>
      </c>
      <c r="V4" s="4">
        <v>5000</v>
      </c>
      <c r="X4" s="4">
        <v>100000</v>
      </c>
      <c r="Y4" s="4">
        <v>100000</v>
      </c>
      <c r="Z4" s="4">
        <v>100000</v>
      </c>
      <c r="AA4" s="4">
        <v>100000</v>
      </c>
      <c r="AB4" s="4">
        <v>100000</v>
      </c>
    </row>
    <row r="5" spans="2:28" ht="21" customHeight="1" x14ac:dyDescent="0.35">
      <c r="B5" s="8" t="s">
        <v>8</v>
      </c>
      <c r="C5" s="10">
        <v>30000</v>
      </c>
      <c r="D5" s="10">
        <v>30000</v>
      </c>
      <c r="E5" s="10">
        <v>20000</v>
      </c>
      <c r="F5" s="10"/>
      <c r="G5" s="10"/>
      <c r="H5" s="12"/>
      <c r="K5" s="4">
        <v>200000</v>
      </c>
      <c r="L5" s="4">
        <v>110</v>
      </c>
      <c r="M5" s="4">
        <v>121</v>
      </c>
      <c r="N5" s="4">
        <v>143</v>
      </c>
      <c r="O5" s="4">
        <v>231</v>
      </c>
      <c r="P5" s="4">
        <v>330</v>
      </c>
      <c r="Q5" s="6"/>
      <c r="R5" s="4">
        <v>10000</v>
      </c>
      <c r="S5" s="4">
        <v>10000</v>
      </c>
      <c r="T5" s="4">
        <v>10000</v>
      </c>
      <c r="U5" s="4">
        <v>10000</v>
      </c>
      <c r="V5" s="4">
        <v>10000</v>
      </c>
      <c r="X5" s="4">
        <v>200000</v>
      </c>
      <c r="Y5" s="4">
        <v>200000</v>
      </c>
      <c r="Z5" s="4">
        <v>200000</v>
      </c>
      <c r="AA5" s="4">
        <v>200000</v>
      </c>
      <c r="AB5" s="4">
        <v>200000</v>
      </c>
    </row>
    <row r="6" spans="2:28" ht="21" customHeight="1" x14ac:dyDescent="0.35">
      <c r="B6" s="8" t="s">
        <v>15</v>
      </c>
      <c r="C6" s="10">
        <v>100</v>
      </c>
      <c r="D6" s="10">
        <v>100</v>
      </c>
      <c r="E6" s="10">
        <v>100</v>
      </c>
      <c r="F6" s="10"/>
      <c r="G6" s="10"/>
      <c r="H6" s="12"/>
      <c r="K6" s="4">
        <v>300000</v>
      </c>
      <c r="L6" s="4">
        <v>165</v>
      </c>
      <c r="M6" s="4">
        <v>181.5</v>
      </c>
      <c r="N6" s="4">
        <v>214.5</v>
      </c>
      <c r="O6" s="4">
        <v>346.5</v>
      </c>
      <c r="P6" s="4">
        <v>495</v>
      </c>
      <c r="Q6" s="6"/>
      <c r="R6" s="4">
        <f>IF(R2=50000,"0",20000)</f>
        <v>20000</v>
      </c>
      <c r="S6" s="4">
        <f t="shared" ref="S6:V6" si="0">IF(S2=50000,"0",20000)</f>
        <v>20000</v>
      </c>
      <c r="T6" s="4">
        <f t="shared" si="0"/>
        <v>20000</v>
      </c>
      <c r="U6" s="4">
        <f t="shared" si="0"/>
        <v>20000</v>
      </c>
      <c r="V6" s="4">
        <f t="shared" si="0"/>
        <v>20000</v>
      </c>
      <c r="X6" s="4">
        <v>300000</v>
      </c>
      <c r="Y6" s="4">
        <v>300000</v>
      </c>
      <c r="Z6" s="4">
        <v>300000</v>
      </c>
      <c r="AA6" s="4">
        <v>300000</v>
      </c>
      <c r="AB6" s="4">
        <v>300000</v>
      </c>
    </row>
    <row r="7" spans="2:28" ht="21" customHeight="1" x14ac:dyDescent="0.35">
      <c r="B7" s="8" t="s">
        <v>23</v>
      </c>
      <c r="C7" s="11">
        <f>IF(C3="","",IF(OR(C5/C4&gt;0.2,AND(C6=200,C6*10000/C4&gt;7)),"Error",ROUND(INDEX($K$2:$P$8,MATCH(C4,$K$2:$K$8,0),MATCH(C3,$K$2:$P$2,0)),0)+ROUND(INDEX($K$12:$P$19,MATCH(C5,$K$12:$K$19,0),MATCH(C3,$K$12:$P$12,0)),0)+ROUND(INDEX($K$23:$P$28,MATCH(C6,$K$23:$K$28,0),MATCH(C3,$K$23:$P$23,0)),0)))</f>
        <v>245</v>
      </c>
      <c r="D7" s="11">
        <f>IF(D3="","",IF(OR(D5/D4&gt;0.2,AND(D6=200,D6*10000/D4&gt;7)),"Error",ROUND(INDEX($K$2:$P$8,MATCH(D4,$K$2:$K$8,0),MATCH(D3,$K$2:$P$2,0)),0)+ROUND(INDEX($K$12:$P$19,MATCH(D5,$K$12:$K$19,0),MATCH(D3,$K$12:$P$12,0)),0)+ROUND(INDEX($K$23:$P$28,MATCH(D6,$K$23:$K$28,0),MATCH(D3,$K$23:$P$23,0)),0)))</f>
        <v>295</v>
      </c>
      <c r="E7" s="11">
        <f>IF(E3="","",IF(OR(E5/E4&gt;0.2,AND(E6=200,E6*10000/E4&gt;7)),"Error",ROUND(INDEX($K$2:$P$8,MATCH(E4,$K$2:$K$8,0),MATCH(E3,$K$2:$P$2,0)),0)+ROUND(INDEX($K$12:$P$19,MATCH(E5,$K$12:$K$19,0),MATCH(E3,$K$12:$P$12,0)),0)+ROUND(INDEX($K$23:$P$28,MATCH(E6,$K$23:$K$28,0),MATCH(E3,$K$23:$P$23,0)),0)))</f>
        <v>345</v>
      </c>
      <c r="F7" s="11"/>
      <c r="G7" s="11" t="str">
        <f>IF(G3="","",IF(OR(G5/G4&gt;0.2,AND(G6=200,G6*10000/G4&gt;7)),"Error",ROUND(INDEX($K$2:$P$8,MATCH(G4,$K$2:$K$8,0),MATCH(G3,$K$2:$P$2,0)),0)+ROUND(INDEX($K$12:$P$19,MATCH(G5,$K$12:$K$19,0),MATCH(G3,$K$12:$P$12,0)),0)+ROUND(INDEX($K$23:$P$28,MATCH(G6,$K$23:$K$28,0),MATCH(G3,$K$23:$P$23,0)),0)))</f>
        <v/>
      </c>
      <c r="H7" s="12"/>
      <c r="K7" s="4">
        <v>400000</v>
      </c>
      <c r="L7" s="4">
        <v>220</v>
      </c>
      <c r="M7" s="4">
        <v>242</v>
      </c>
      <c r="N7" s="4">
        <v>286</v>
      </c>
      <c r="O7" s="4">
        <v>462</v>
      </c>
      <c r="P7" s="4">
        <v>660</v>
      </c>
      <c r="Q7" s="6"/>
      <c r="R7" s="4">
        <f>IF(OR(R2=50000,R2=100000),"0",30000)</f>
        <v>30000</v>
      </c>
      <c r="S7" s="4">
        <f t="shared" ref="S7:V7" si="1">IF(OR(S2=50000,S2=100000),"0",30000)</f>
        <v>30000</v>
      </c>
      <c r="T7" s="4" t="str">
        <f t="shared" si="1"/>
        <v>0</v>
      </c>
      <c r="U7" s="4">
        <f t="shared" si="1"/>
        <v>30000</v>
      </c>
      <c r="V7" s="4">
        <f t="shared" si="1"/>
        <v>30000</v>
      </c>
      <c r="X7" s="4">
        <v>400000</v>
      </c>
      <c r="Y7" s="4">
        <v>400000</v>
      </c>
      <c r="Z7" s="4">
        <v>400000</v>
      </c>
      <c r="AA7" s="4">
        <v>400000</v>
      </c>
      <c r="AB7" s="4">
        <v>400000</v>
      </c>
    </row>
    <row r="8" spans="2:28" ht="21" customHeight="1" x14ac:dyDescent="0.35">
      <c r="B8" s="8" t="s">
        <v>25</v>
      </c>
      <c r="C8" s="18">
        <v>20</v>
      </c>
      <c r="D8" s="18">
        <v>50</v>
      </c>
      <c r="E8" s="18">
        <v>10</v>
      </c>
      <c r="F8" s="19"/>
      <c r="G8" s="19"/>
      <c r="H8" s="12"/>
      <c r="K8" s="4">
        <v>500000</v>
      </c>
      <c r="L8" s="4">
        <v>275</v>
      </c>
      <c r="M8" s="4">
        <v>302.5</v>
      </c>
      <c r="N8" s="4">
        <v>357.5</v>
      </c>
      <c r="O8" s="4" t="s">
        <v>0</v>
      </c>
      <c r="P8" s="4" t="s">
        <v>0</v>
      </c>
      <c r="Q8" s="6"/>
      <c r="R8" s="4">
        <f>IF(OR(R2=50000,R2=100000),"0",40000)</f>
        <v>40000</v>
      </c>
      <c r="S8" s="4">
        <f>IF(OR(S2=50000,S2=100000),"0",40000)</f>
        <v>40000</v>
      </c>
      <c r="T8" s="4" t="str">
        <f t="shared" ref="T8:V8" si="2">IF(OR(T2=50000,T2=100000),"0",40000)</f>
        <v>0</v>
      </c>
      <c r="U8" s="4">
        <f t="shared" si="2"/>
        <v>40000</v>
      </c>
      <c r="V8" s="4">
        <f t="shared" si="2"/>
        <v>40000</v>
      </c>
      <c r="X8" s="4">
        <v>500000</v>
      </c>
      <c r="Y8" s="4">
        <v>500000</v>
      </c>
      <c r="Z8" s="4">
        <v>500000</v>
      </c>
      <c r="AA8" s="4"/>
      <c r="AB8" s="4"/>
    </row>
    <row r="9" spans="2:28" ht="21" customHeight="1" x14ac:dyDescent="0.35">
      <c r="B9" s="8" t="s">
        <v>26</v>
      </c>
      <c r="C9" s="84">
        <f>SUMPRODUCT(C7:G7,C8:G8)</f>
        <v>23100</v>
      </c>
      <c r="D9" s="84"/>
      <c r="E9" s="84"/>
      <c r="F9" s="84"/>
      <c r="G9" s="84"/>
      <c r="H9" s="12"/>
      <c r="K9" s="21"/>
      <c r="L9" s="22"/>
      <c r="M9" s="22"/>
      <c r="N9" s="22"/>
      <c r="O9" s="22"/>
      <c r="P9" s="22"/>
      <c r="R9" s="4">
        <f>IF(OR(R2=50000,R2=100000,R2=200000),"0",50000)</f>
        <v>50000</v>
      </c>
      <c r="S9" s="4">
        <f>IF(OR(S2=50000,S2=100000,S2=200000),"0",50000)</f>
        <v>50000</v>
      </c>
      <c r="T9" s="4" t="str">
        <f t="shared" ref="T9:V9" si="3">IF(OR(T2=50000,T2=100000,T2=200000),"0",50000)</f>
        <v>0</v>
      </c>
      <c r="U9" s="4">
        <f t="shared" si="3"/>
        <v>50000</v>
      </c>
      <c r="V9" s="4">
        <f t="shared" si="3"/>
        <v>50000</v>
      </c>
    </row>
    <row r="10" spans="2:28" ht="16.5" customHeight="1" x14ac:dyDescent="0.15">
      <c r="B10" s="17" t="s">
        <v>22</v>
      </c>
      <c r="C10" s="13"/>
      <c r="D10" s="13"/>
      <c r="E10" s="13"/>
      <c r="F10" s="13"/>
      <c r="G10" s="13"/>
      <c r="H10" s="13"/>
      <c r="I10" s="15"/>
      <c r="J10" s="15"/>
      <c r="K10" s="95" t="s">
        <v>3</v>
      </c>
      <c r="L10" s="96"/>
      <c r="M10" s="96"/>
      <c r="N10" s="96"/>
      <c r="O10" s="96"/>
      <c r="P10" s="97"/>
      <c r="R10" s="4"/>
      <c r="S10" s="4"/>
      <c r="T10" s="4"/>
      <c r="U10" s="4"/>
      <c r="V10" s="4"/>
    </row>
    <row r="11" spans="2:28" ht="27.75" customHeight="1" x14ac:dyDescent="0.15">
      <c r="B11" s="86" t="s">
        <v>2314</v>
      </c>
      <c r="C11" s="87"/>
      <c r="D11" s="87"/>
      <c r="E11" s="87"/>
      <c r="F11" s="87"/>
      <c r="G11" s="87"/>
      <c r="H11" s="88"/>
      <c r="I11" s="15"/>
      <c r="J11" s="15"/>
      <c r="K11" s="98"/>
      <c r="L11" s="99"/>
      <c r="M11" s="99"/>
      <c r="N11" s="99"/>
      <c r="O11" s="99"/>
      <c r="P11" s="100"/>
      <c r="R11" s="4">
        <v>30</v>
      </c>
      <c r="S11" s="4">
        <v>30</v>
      </c>
      <c r="T11" s="4">
        <v>30</v>
      </c>
      <c r="U11" s="4">
        <v>30</v>
      </c>
      <c r="V11" s="4">
        <v>30</v>
      </c>
    </row>
    <row r="12" spans="2:28" ht="37.5" customHeight="1" x14ac:dyDescent="0.15">
      <c r="B12" s="89"/>
      <c r="C12" s="90"/>
      <c r="D12" s="90"/>
      <c r="E12" s="90"/>
      <c r="F12" s="90"/>
      <c r="G12" s="90"/>
      <c r="H12" s="91"/>
      <c r="I12" s="16"/>
      <c r="J12" s="16"/>
      <c r="K12" s="26" t="s">
        <v>4</v>
      </c>
      <c r="L12" s="26" t="s">
        <v>17</v>
      </c>
      <c r="M12" s="26" t="s">
        <v>18</v>
      </c>
      <c r="N12" s="26" t="s">
        <v>19</v>
      </c>
      <c r="O12" s="26" t="s">
        <v>20</v>
      </c>
      <c r="P12" s="26" t="s">
        <v>21</v>
      </c>
      <c r="Q12" s="6"/>
      <c r="R12" s="4">
        <v>50</v>
      </c>
      <c r="S12" s="4">
        <v>50</v>
      </c>
      <c r="T12" s="4">
        <v>50</v>
      </c>
      <c r="U12" s="4">
        <v>50</v>
      </c>
      <c r="V12" s="4">
        <v>50</v>
      </c>
    </row>
    <row r="13" spans="2:28" ht="18" customHeight="1" x14ac:dyDescent="0.15">
      <c r="B13" s="89"/>
      <c r="C13" s="90"/>
      <c r="D13" s="90"/>
      <c r="E13" s="90"/>
      <c r="F13" s="90"/>
      <c r="G13" s="90"/>
      <c r="H13" s="91"/>
      <c r="I13" s="16"/>
      <c r="J13" s="16"/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6"/>
      <c r="R13" s="4">
        <v>100</v>
      </c>
      <c r="S13" s="4">
        <v>100</v>
      </c>
      <c r="T13" s="4">
        <v>100</v>
      </c>
      <c r="U13" s="4">
        <v>100</v>
      </c>
      <c r="V13" s="4">
        <v>100</v>
      </c>
    </row>
    <row r="14" spans="2:28" ht="19.5" customHeight="1" x14ac:dyDescent="0.15">
      <c r="B14" s="89"/>
      <c r="C14" s="90"/>
      <c r="D14" s="90"/>
      <c r="E14" s="90"/>
      <c r="F14" s="90"/>
      <c r="G14" s="90"/>
      <c r="H14" s="91"/>
      <c r="I14" s="15"/>
      <c r="J14" s="15"/>
      <c r="K14" s="25">
        <v>5000</v>
      </c>
      <c r="L14" s="4">
        <v>10</v>
      </c>
      <c r="M14" s="4">
        <v>10</v>
      </c>
      <c r="N14" s="4">
        <v>10</v>
      </c>
      <c r="O14" s="4">
        <v>21</v>
      </c>
      <c r="P14" s="4">
        <v>30</v>
      </c>
      <c r="Q14" s="6"/>
      <c r="R14" s="4">
        <f>IF(OR(R2=500000,R2=400000),200,0)</f>
        <v>0</v>
      </c>
      <c r="S14" s="4">
        <f t="shared" ref="S14:V14" si="4">IF(OR(S2=500000,S2=400000),200,0)</f>
        <v>0</v>
      </c>
      <c r="T14" s="4">
        <f t="shared" si="4"/>
        <v>0</v>
      </c>
      <c r="U14" s="4">
        <f t="shared" si="4"/>
        <v>0</v>
      </c>
      <c r="V14" s="4">
        <f t="shared" si="4"/>
        <v>0</v>
      </c>
    </row>
    <row r="15" spans="2:28" ht="33.75" customHeight="1" x14ac:dyDescent="0.15">
      <c r="B15" s="92"/>
      <c r="C15" s="93"/>
      <c r="D15" s="93"/>
      <c r="E15" s="93"/>
      <c r="F15" s="93"/>
      <c r="G15" s="93"/>
      <c r="H15" s="94"/>
      <c r="I15" s="15"/>
      <c r="J15" s="15"/>
      <c r="K15" s="4">
        <v>10000</v>
      </c>
      <c r="L15" s="4">
        <v>20</v>
      </c>
      <c r="M15" s="4">
        <v>20</v>
      </c>
      <c r="N15" s="4">
        <v>20</v>
      </c>
      <c r="O15" s="4">
        <v>42</v>
      </c>
      <c r="P15" s="4">
        <v>60</v>
      </c>
      <c r="Q15" s="6"/>
    </row>
    <row r="16" spans="2:28" x14ac:dyDescent="0.15">
      <c r="K16" s="4">
        <v>20000</v>
      </c>
      <c r="L16" s="4">
        <v>40</v>
      </c>
      <c r="M16" s="4">
        <v>40</v>
      </c>
      <c r="N16" s="4">
        <v>40</v>
      </c>
      <c r="O16" s="4">
        <v>84</v>
      </c>
      <c r="P16" s="4">
        <v>120</v>
      </c>
      <c r="Q16" s="6"/>
      <c r="R16" s="28"/>
      <c r="S16" s="24"/>
      <c r="T16" s="29"/>
    </row>
    <row r="17" spans="2:20" ht="16.5" x14ac:dyDescent="0.35">
      <c r="B17" s="3"/>
      <c r="C17" s="2"/>
      <c r="D17" s="2"/>
      <c r="E17" s="2"/>
      <c r="F17" s="2"/>
      <c r="G17" s="2"/>
      <c r="K17" s="4">
        <v>30000</v>
      </c>
      <c r="L17" s="4">
        <v>60</v>
      </c>
      <c r="M17" s="4">
        <v>60</v>
      </c>
      <c r="N17" s="4">
        <v>60</v>
      </c>
      <c r="O17" s="4">
        <v>126</v>
      </c>
      <c r="P17" s="4">
        <v>180</v>
      </c>
      <c r="Q17" s="6"/>
      <c r="R17" s="4"/>
      <c r="S17" s="25"/>
      <c r="T17" s="4"/>
    </row>
    <row r="18" spans="2:20" ht="16.5" x14ac:dyDescent="0.35">
      <c r="B18" s="3"/>
      <c r="C18" s="2"/>
      <c r="D18" s="2"/>
      <c r="E18" s="2"/>
      <c r="F18" s="2"/>
      <c r="G18" s="2"/>
      <c r="K18" s="4">
        <v>40000</v>
      </c>
      <c r="L18" s="4">
        <v>80</v>
      </c>
      <c r="M18" s="4">
        <v>80</v>
      </c>
      <c r="N18" s="4">
        <v>80</v>
      </c>
      <c r="O18" s="4">
        <v>168</v>
      </c>
      <c r="P18" s="4" t="s">
        <v>0</v>
      </c>
      <c r="Q18" s="6"/>
      <c r="R18" s="4"/>
      <c r="S18" s="4"/>
      <c r="T18" s="4"/>
    </row>
    <row r="19" spans="2:20" ht="16.5" x14ac:dyDescent="0.35">
      <c r="B19" s="3"/>
      <c r="C19" s="2"/>
      <c r="D19" s="2"/>
      <c r="E19" s="2"/>
      <c r="F19" s="2"/>
      <c r="G19" s="2"/>
      <c r="K19" s="20">
        <v>50000</v>
      </c>
      <c r="L19" s="20">
        <v>100</v>
      </c>
      <c r="M19" s="20">
        <v>100</v>
      </c>
      <c r="N19" s="20">
        <v>100</v>
      </c>
      <c r="O19" s="20">
        <v>210</v>
      </c>
      <c r="P19" s="20" t="s">
        <v>0</v>
      </c>
      <c r="Q19" s="6"/>
      <c r="R19" s="4"/>
      <c r="S19" s="4"/>
      <c r="T19" s="4"/>
    </row>
    <row r="20" spans="2:20" ht="16.5" x14ac:dyDescent="0.35">
      <c r="B20" s="3"/>
      <c r="C20" s="2"/>
      <c r="D20" s="2"/>
      <c r="E20" s="2"/>
      <c r="F20" s="2"/>
      <c r="G20" s="2"/>
      <c r="K20" s="23"/>
      <c r="L20" s="24"/>
      <c r="M20" s="24"/>
      <c r="N20" s="24"/>
      <c r="O20" s="24"/>
      <c r="P20" s="24"/>
      <c r="R20" s="4"/>
      <c r="S20" s="4"/>
      <c r="T20" s="4"/>
    </row>
    <row r="21" spans="2:20" ht="16.5" customHeight="1" x14ac:dyDescent="0.35">
      <c r="B21" s="3"/>
      <c r="C21" s="2"/>
      <c r="D21" s="2"/>
      <c r="E21" s="2"/>
      <c r="F21" s="2"/>
      <c r="G21" s="2"/>
      <c r="K21" s="83" t="s">
        <v>5</v>
      </c>
      <c r="L21" s="83"/>
      <c r="M21" s="83"/>
      <c r="N21" s="83"/>
      <c r="O21" s="83"/>
      <c r="P21" s="83"/>
      <c r="R21" s="4"/>
      <c r="S21" s="4"/>
      <c r="T21" s="30"/>
    </row>
    <row r="22" spans="2:20" ht="16.5" x14ac:dyDescent="0.35">
      <c r="B22" s="3"/>
      <c r="C22" s="2"/>
      <c r="D22" s="2"/>
      <c r="E22" s="2"/>
      <c r="F22" s="2"/>
      <c r="G22" s="2"/>
      <c r="K22" s="83"/>
      <c r="L22" s="83"/>
      <c r="M22" s="83"/>
      <c r="N22" s="83"/>
      <c r="O22" s="83"/>
      <c r="P22" s="83"/>
      <c r="R22" s="4"/>
      <c r="S22" s="4"/>
      <c r="T22" s="31"/>
    </row>
    <row r="23" spans="2:20" ht="16.5" x14ac:dyDescent="0.35">
      <c r="B23" s="3"/>
      <c r="C23" s="2"/>
      <c r="D23" s="2"/>
      <c r="E23" s="2"/>
      <c r="F23" s="2"/>
      <c r="G23" s="2"/>
      <c r="K23" s="26" t="s">
        <v>4</v>
      </c>
      <c r="L23" s="26" t="s">
        <v>17</v>
      </c>
      <c r="M23" s="26" t="s">
        <v>18</v>
      </c>
      <c r="N23" s="26" t="s">
        <v>19</v>
      </c>
      <c r="O23" s="26" t="s">
        <v>20</v>
      </c>
      <c r="P23" s="26" t="s">
        <v>21</v>
      </c>
      <c r="Q23" s="6"/>
    </row>
    <row r="24" spans="2:20" ht="16.5" x14ac:dyDescent="0.35">
      <c r="B24" s="3"/>
      <c r="C24" s="2"/>
      <c r="D24" s="2"/>
      <c r="E24" s="2"/>
      <c r="F24" s="2"/>
      <c r="G24" s="2"/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6"/>
    </row>
    <row r="25" spans="2:20" ht="16.5" x14ac:dyDescent="0.35">
      <c r="B25" s="3"/>
      <c r="C25" s="2"/>
      <c r="D25" s="2"/>
      <c r="E25" s="2"/>
      <c r="F25" s="2"/>
      <c r="G25" s="2"/>
      <c r="K25" s="4">
        <v>30</v>
      </c>
      <c r="L25" s="4">
        <v>6</v>
      </c>
      <c r="M25" s="4">
        <v>6</v>
      </c>
      <c r="N25" s="4">
        <v>6</v>
      </c>
      <c r="O25" s="4">
        <v>12.6</v>
      </c>
      <c r="P25" s="4">
        <v>18</v>
      </c>
      <c r="Q25" s="6"/>
    </row>
    <row r="26" spans="2:20" ht="16.5" x14ac:dyDescent="0.35">
      <c r="B26" s="3"/>
      <c r="C26" s="2"/>
      <c r="D26" s="2"/>
      <c r="E26" s="2"/>
      <c r="F26" s="2"/>
      <c r="G26" s="2"/>
      <c r="K26" s="4">
        <v>50</v>
      </c>
      <c r="L26" s="4">
        <v>10</v>
      </c>
      <c r="M26" s="4">
        <v>10</v>
      </c>
      <c r="N26" s="4">
        <v>10</v>
      </c>
      <c r="O26" s="4">
        <v>21</v>
      </c>
      <c r="P26" s="4">
        <v>30</v>
      </c>
      <c r="Q26" s="6"/>
    </row>
    <row r="27" spans="2:20" ht="16.5" x14ac:dyDescent="0.35">
      <c r="B27" s="3"/>
      <c r="C27" s="2"/>
      <c r="D27" s="2"/>
      <c r="E27" s="2"/>
      <c r="F27" s="2"/>
      <c r="G27" s="2"/>
      <c r="K27" s="4">
        <v>100</v>
      </c>
      <c r="L27" s="4">
        <v>20</v>
      </c>
      <c r="M27" s="4">
        <v>20</v>
      </c>
      <c r="N27" s="4">
        <v>20</v>
      </c>
      <c r="O27" s="4">
        <v>42</v>
      </c>
      <c r="P27" s="4">
        <v>60</v>
      </c>
      <c r="Q27" s="6"/>
    </row>
    <row r="28" spans="2:20" ht="16.5" x14ac:dyDescent="0.35">
      <c r="B28" s="3"/>
      <c r="C28" s="2"/>
      <c r="D28" s="2"/>
      <c r="E28" s="2"/>
      <c r="F28" s="2"/>
      <c r="G28" s="2"/>
      <c r="K28" s="4">
        <v>200</v>
      </c>
      <c r="L28" s="4">
        <v>40</v>
      </c>
      <c r="M28" s="4">
        <v>40</v>
      </c>
      <c r="N28" s="4">
        <v>40</v>
      </c>
      <c r="O28" s="4">
        <v>84</v>
      </c>
      <c r="P28" s="4">
        <v>120</v>
      </c>
      <c r="Q28" s="6"/>
    </row>
    <row r="29" spans="2:20" ht="16.5" x14ac:dyDescent="0.35">
      <c r="B29" s="3"/>
      <c r="C29" s="2"/>
      <c r="D29" s="2"/>
      <c r="E29" s="2"/>
      <c r="F29" s="2"/>
      <c r="G29" s="2"/>
    </row>
  </sheetData>
  <sheetProtection selectLockedCells="1"/>
  <mergeCells count="6">
    <mergeCell ref="K21:P22"/>
    <mergeCell ref="C9:G9"/>
    <mergeCell ref="B1:G1"/>
    <mergeCell ref="B11:H15"/>
    <mergeCell ref="K1:P1"/>
    <mergeCell ref="K10:P11"/>
  </mergeCells>
  <phoneticPr fontId="2" type="noConversion"/>
  <dataValidations count="16">
    <dataValidation type="list" allowBlank="1" showInputMessage="1" showErrorMessage="1" sqref="C3:G3">
      <formula1>occupation</formula1>
    </dataValidation>
    <dataValidation type="list" allowBlank="1" showInputMessage="1" showErrorMessage="1" sqref="C5">
      <formula1>$R$3:$R$9</formula1>
    </dataValidation>
    <dataValidation type="list" allowBlank="1" showInputMessage="1" showErrorMessage="1" sqref="D5">
      <formula1>$S$3:$S$9</formula1>
    </dataValidation>
    <dataValidation type="list" allowBlank="1" showInputMessage="1" showErrorMessage="1" sqref="E5">
      <formula1>$T$3:$T$9</formula1>
    </dataValidation>
    <dataValidation type="list" allowBlank="1" showInputMessage="1" showErrorMessage="1" sqref="F5">
      <formula1>$U$3:$U$9</formula1>
    </dataValidation>
    <dataValidation type="list" allowBlank="1" showInputMessage="1" showErrorMessage="1" sqref="G5">
      <formula1>$V$3:$V$9</formula1>
    </dataValidation>
    <dataValidation type="list" allowBlank="1" showInputMessage="1" showErrorMessage="1" sqref="C6">
      <formula1>$R$10:$R$14</formula1>
    </dataValidation>
    <dataValidation type="list" allowBlank="1" showInputMessage="1" showErrorMessage="1" sqref="D6">
      <formula1>$S$10:$S$14</formula1>
    </dataValidation>
    <dataValidation type="list" allowBlank="1" showInputMessage="1" showErrorMessage="1" sqref="E6">
      <formula1>$T$10:$T$14</formula1>
    </dataValidation>
    <dataValidation type="list" allowBlank="1" showInputMessage="1" showErrorMessage="1" sqref="F6">
      <formula1>$U$10:$U$14</formula1>
    </dataValidation>
    <dataValidation type="list" allowBlank="1" showInputMessage="1" showErrorMessage="1" sqref="G6">
      <formula1>$V$10:$V$14</formula1>
    </dataValidation>
    <dataValidation type="list" allowBlank="1" showInputMessage="1" showErrorMessage="1" sqref="C4">
      <formula1>INDIRECT($C$3)</formula1>
    </dataValidation>
    <dataValidation type="list" allowBlank="1" showInputMessage="1" showErrorMessage="1" sqref="D4">
      <formula1>INDIRECT($D$3)</formula1>
    </dataValidation>
    <dataValidation type="list" allowBlank="1" showInputMessage="1" showErrorMessage="1" sqref="E4">
      <formula1>INDIRECT($E$3)</formula1>
    </dataValidation>
    <dataValidation type="list" allowBlank="1" showInputMessage="1" showErrorMessage="1" sqref="F4">
      <formula1>INDIRECT($F$3)</formula1>
    </dataValidation>
    <dataValidation type="list" allowBlank="1" showInputMessage="1" showErrorMessage="1" sqref="G4">
      <formula1>INDIRECT($G$3)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showGridLines="0" showRowColHeaders="0" tabSelected="1" zoomScaleNormal="100" workbookViewId="0">
      <selection activeCell="F19" sqref="F19"/>
    </sheetView>
  </sheetViews>
  <sheetFormatPr defaultRowHeight="13.5" x14ac:dyDescent="0.15"/>
  <cols>
    <col min="1" max="1" width="8" style="54" customWidth="1"/>
    <col min="2" max="2" width="8.125" style="54" customWidth="1"/>
    <col min="3" max="3" width="10.875" style="54" customWidth="1"/>
    <col min="4" max="4" width="14.75" style="54" customWidth="1"/>
    <col min="5" max="5" width="2.125" style="54" customWidth="1"/>
    <col min="6" max="6" width="20.375" style="54" customWidth="1"/>
    <col min="7" max="7" width="4.5" style="54" customWidth="1"/>
    <col min="8" max="8" width="8.375" style="54" customWidth="1"/>
    <col min="9" max="9" width="8.625" style="54" customWidth="1"/>
    <col min="10" max="10" width="9.125" style="54" customWidth="1"/>
    <col min="11" max="11" width="9" style="54"/>
    <col min="12" max="14" width="9" style="54" hidden="1" customWidth="1"/>
    <col min="15" max="15" width="7.125" style="54" hidden="1" customWidth="1"/>
    <col min="16" max="27" width="4.5" style="54" hidden="1" customWidth="1"/>
    <col min="28" max="16384" width="9" style="54"/>
  </cols>
  <sheetData>
    <row r="1" spans="1:22" ht="21" customHeight="1" x14ac:dyDescent="0.15">
      <c r="B1" s="104" t="s">
        <v>2343</v>
      </c>
      <c r="C1" s="104"/>
      <c r="D1" s="104"/>
      <c r="E1" s="104"/>
      <c r="F1" s="104"/>
      <c r="G1" s="104"/>
      <c r="H1" s="104"/>
      <c r="I1" s="104"/>
      <c r="J1" s="104"/>
    </row>
    <row r="2" spans="1:22" ht="21" customHeight="1" x14ac:dyDescent="0.15">
      <c r="B2" s="105"/>
      <c r="C2" s="105"/>
      <c r="D2" s="105"/>
      <c r="E2" s="105"/>
      <c r="F2" s="105"/>
      <c r="G2" s="105"/>
      <c r="H2" s="105"/>
      <c r="I2" s="105"/>
      <c r="J2" s="105"/>
    </row>
    <row r="3" spans="1:22" ht="21.75" customHeight="1" x14ac:dyDescent="0.3">
      <c r="B3" s="103" t="s">
        <v>37</v>
      </c>
      <c r="C3" s="103"/>
      <c r="D3" s="106"/>
      <c r="E3" s="107"/>
      <c r="F3" s="107"/>
      <c r="G3" s="107"/>
      <c r="H3" s="107"/>
      <c r="I3" s="107"/>
      <c r="J3" s="108"/>
      <c r="N3" s="55"/>
      <c r="O3" s="55" t="s">
        <v>49</v>
      </c>
      <c r="P3" s="55" t="s">
        <v>50</v>
      </c>
      <c r="Q3" s="55" t="s">
        <v>51</v>
      </c>
      <c r="R3" s="55" t="s">
        <v>52</v>
      </c>
      <c r="S3" s="55" t="s">
        <v>53</v>
      </c>
      <c r="T3" s="55" t="s">
        <v>54</v>
      </c>
    </row>
    <row r="4" spans="1:22" ht="9" customHeight="1" x14ac:dyDescent="0.3">
      <c r="A4" s="56"/>
      <c r="B4" s="103"/>
      <c r="C4" s="103"/>
      <c r="D4" s="103"/>
      <c r="E4" s="103"/>
      <c r="F4" s="103"/>
      <c r="G4" s="103"/>
      <c r="H4" s="103"/>
      <c r="I4" s="103"/>
      <c r="J4" s="103"/>
      <c r="N4" s="55"/>
      <c r="O4" s="55"/>
      <c r="P4" s="55"/>
      <c r="Q4" s="55"/>
      <c r="R4" s="55"/>
      <c r="S4" s="55"/>
      <c r="T4" s="55"/>
    </row>
    <row r="5" spans="1:22" s="57" customFormat="1" ht="23.25" customHeight="1" x14ac:dyDescent="0.3">
      <c r="B5" s="103" t="s">
        <v>2318</v>
      </c>
      <c r="C5" s="103"/>
      <c r="D5" s="80" t="s">
        <v>2346</v>
      </c>
      <c r="E5" s="115"/>
      <c r="F5" s="112"/>
      <c r="G5" s="112"/>
      <c r="H5" s="112"/>
      <c r="I5" s="112"/>
      <c r="J5" s="112"/>
      <c r="N5" s="58" t="s">
        <v>48</v>
      </c>
      <c r="O5" s="59">
        <v>50000</v>
      </c>
      <c r="P5" s="59">
        <v>100000</v>
      </c>
      <c r="Q5" s="59">
        <v>200000</v>
      </c>
      <c r="R5" s="59">
        <v>300000</v>
      </c>
      <c r="S5" s="59">
        <v>400000</v>
      </c>
      <c r="T5" s="59">
        <v>500000</v>
      </c>
      <c r="U5" s="54"/>
      <c r="V5" s="54"/>
    </row>
    <row r="6" spans="1:22" ht="9" customHeight="1" x14ac:dyDescent="0.3">
      <c r="A6" s="56"/>
      <c r="B6" s="103"/>
      <c r="C6" s="103"/>
      <c r="D6" s="103"/>
      <c r="E6" s="103"/>
      <c r="F6" s="103"/>
      <c r="G6" s="103"/>
      <c r="H6" s="103"/>
      <c r="I6" s="103"/>
      <c r="J6" s="103"/>
      <c r="N6" s="55"/>
      <c r="O6" s="55"/>
      <c r="P6" s="55"/>
      <c r="Q6" s="55"/>
      <c r="R6" s="55"/>
      <c r="S6" s="55"/>
      <c r="T6" s="55"/>
    </row>
    <row r="7" spans="1:22" ht="20.25" customHeight="1" thickBot="1" x14ac:dyDescent="0.2">
      <c r="A7" s="56"/>
      <c r="B7" s="110" t="s">
        <v>2311</v>
      </c>
      <c r="C7" s="110"/>
      <c r="D7" s="110"/>
      <c r="E7" s="110"/>
      <c r="F7" s="110"/>
      <c r="G7" s="110"/>
      <c r="H7" s="110"/>
      <c r="I7" s="110"/>
      <c r="J7" s="110"/>
      <c r="N7" s="60"/>
      <c r="O7" s="61"/>
      <c r="P7" s="61"/>
      <c r="Q7" s="61"/>
      <c r="R7" s="61"/>
      <c r="S7" s="61"/>
      <c r="T7" s="61"/>
    </row>
    <row r="8" spans="1:22" ht="25.5" customHeight="1" thickTop="1" x14ac:dyDescent="0.15">
      <c r="B8" s="103" t="s">
        <v>32</v>
      </c>
      <c r="C8" s="103"/>
      <c r="D8" s="62" t="s">
        <v>2344</v>
      </c>
      <c r="E8" s="62"/>
      <c r="F8" s="62" t="s">
        <v>33</v>
      </c>
      <c r="G8" s="62"/>
      <c r="H8" s="103" t="s">
        <v>29</v>
      </c>
      <c r="I8" s="103"/>
      <c r="J8" s="103"/>
      <c r="N8" s="63">
        <f>D9</f>
        <v>100000</v>
      </c>
      <c r="O8" s="64" t="s">
        <v>55</v>
      </c>
      <c r="P8" s="61"/>
      <c r="Q8" s="61"/>
      <c r="R8" s="61"/>
      <c r="S8" s="61"/>
      <c r="T8" s="61"/>
    </row>
    <row r="9" spans="1:22" ht="24.75" customHeight="1" x14ac:dyDescent="0.15">
      <c r="B9" s="112" t="s">
        <v>2312</v>
      </c>
      <c r="C9" s="112"/>
      <c r="D9" s="53">
        <v>100000</v>
      </c>
      <c r="E9" s="65"/>
      <c r="F9" s="66" t="s">
        <v>41</v>
      </c>
      <c r="G9" s="66"/>
      <c r="H9" s="109" t="s">
        <v>30</v>
      </c>
      <c r="I9" s="109"/>
      <c r="J9" s="109"/>
      <c r="N9" s="67">
        <v>0</v>
      </c>
      <c r="O9" s="64" t="s">
        <v>56</v>
      </c>
      <c r="P9" s="61"/>
      <c r="Q9" s="61"/>
      <c r="R9" s="61"/>
      <c r="S9" s="61"/>
      <c r="T9" s="61"/>
    </row>
    <row r="10" spans="1:22" ht="7.5" customHeight="1" x14ac:dyDescent="0.15">
      <c r="B10" s="103"/>
      <c r="C10" s="103"/>
      <c r="D10" s="103"/>
      <c r="E10" s="103"/>
      <c r="F10" s="103"/>
      <c r="G10" s="103"/>
      <c r="H10" s="103"/>
      <c r="I10" s="103"/>
      <c r="J10" s="103"/>
      <c r="N10" s="67">
        <v>5000</v>
      </c>
      <c r="O10" s="64" t="s">
        <v>57</v>
      </c>
      <c r="P10" s="61"/>
      <c r="Q10" s="61"/>
      <c r="R10" s="61"/>
      <c r="S10" s="61"/>
      <c r="T10" s="61"/>
    </row>
    <row r="11" spans="1:22" ht="26.25" customHeight="1" x14ac:dyDescent="0.15">
      <c r="B11" s="112" t="s">
        <v>8</v>
      </c>
      <c r="C11" s="112"/>
      <c r="D11" s="53">
        <v>10000</v>
      </c>
      <c r="E11" s="65"/>
      <c r="F11" s="68" t="s">
        <v>39</v>
      </c>
      <c r="G11" s="68"/>
      <c r="H11" s="109" t="s">
        <v>31</v>
      </c>
      <c r="I11" s="109"/>
      <c r="J11" s="109"/>
      <c r="N11" s="67">
        <v>10000</v>
      </c>
      <c r="O11" s="64" t="s">
        <v>58</v>
      </c>
      <c r="P11" s="61"/>
      <c r="Q11" s="61"/>
      <c r="R11" s="61"/>
      <c r="S11" s="61"/>
      <c r="T11" s="61"/>
    </row>
    <row r="12" spans="1:22" ht="6" customHeight="1" x14ac:dyDescent="0.15">
      <c r="B12" s="103"/>
      <c r="C12" s="103"/>
      <c r="D12" s="103"/>
      <c r="E12" s="103"/>
      <c r="F12" s="103"/>
      <c r="G12" s="103"/>
      <c r="H12" s="103"/>
      <c r="I12" s="103"/>
      <c r="J12" s="103"/>
      <c r="N12" s="67">
        <f>IF(N8=50000,"-",20000)</f>
        <v>20000</v>
      </c>
      <c r="O12" s="64" t="s">
        <v>59</v>
      </c>
      <c r="P12" s="61"/>
      <c r="Q12" s="61"/>
      <c r="R12" s="61"/>
      <c r="S12" s="61"/>
      <c r="T12" s="61"/>
    </row>
    <row r="13" spans="1:22" ht="24.75" customHeight="1" x14ac:dyDescent="0.15">
      <c r="B13" s="112" t="s">
        <v>15</v>
      </c>
      <c r="C13" s="112"/>
      <c r="D13" s="53">
        <v>0</v>
      </c>
      <c r="E13" s="65"/>
      <c r="F13" s="66" t="s">
        <v>34</v>
      </c>
      <c r="G13" s="66"/>
      <c r="H13" s="109" t="s">
        <v>40</v>
      </c>
      <c r="I13" s="109"/>
      <c r="J13" s="109"/>
      <c r="N13" s="67" t="str">
        <f>IF(OR(N8=50000,N8=100000),"-",30000)</f>
        <v>-</v>
      </c>
      <c r="O13" s="64" t="s">
        <v>60</v>
      </c>
      <c r="P13" s="61"/>
      <c r="Q13" s="61"/>
      <c r="R13" s="61"/>
      <c r="S13" s="61"/>
      <c r="T13" s="61"/>
    </row>
    <row r="14" spans="1:22" ht="6" customHeight="1" x14ac:dyDescent="0.15">
      <c r="B14" s="103"/>
      <c r="C14" s="103"/>
      <c r="D14" s="103"/>
      <c r="E14" s="103"/>
      <c r="F14" s="103"/>
      <c r="G14" s="103"/>
      <c r="H14" s="103"/>
      <c r="I14" s="103"/>
      <c r="J14" s="103"/>
      <c r="N14" s="67" t="str">
        <f>IF(OR(N8=50000,N8=100000),"-",40000)</f>
        <v>-</v>
      </c>
      <c r="O14" s="64" t="s">
        <v>61</v>
      </c>
      <c r="P14" s="71"/>
      <c r="Q14" s="71"/>
      <c r="R14" s="71"/>
      <c r="S14" s="71"/>
      <c r="T14" s="71"/>
    </row>
    <row r="15" spans="1:22" ht="22.5" customHeight="1" x14ac:dyDescent="0.15">
      <c r="B15" s="111" t="s">
        <v>35</v>
      </c>
      <c r="C15" s="111"/>
      <c r="D15" s="111" t="s">
        <v>36</v>
      </c>
      <c r="E15" s="111"/>
      <c r="F15" s="111"/>
      <c r="G15" s="111"/>
      <c r="H15" s="111"/>
      <c r="I15" s="111"/>
      <c r="J15" s="111"/>
      <c r="N15" s="67" t="str">
        <f>IF(OR(N8=50000,N8=100000,N8=200000),"-",50000)</f>
        <v>-</v>
      </c>
      <c r="O15" s="64" t="s">
        <v>62</v>
      </c>
      <c r="P15" s="61"/>
      <c r="Q15" s="61"/>
      <c r="R15" s="61"/>
      <c r="S15" s="61"/>
      <c r="T15" s="61"/>
    </row>
    <row r="16" spans="1:22" ht="25.5" customHeight="1" x14ac:dyDescent="0.15">
      <c r="B16" s="69"/>
      <c r="C16" s="69"/>
      <c r="D16" s="69"/>
      <c r="E16" s="69"/>
      <c r="F16" s="70"/>
      <c r="G16" s="70"/>
      <c r="H16" s="70"/>
      <c r="I16" s="70"/>
      <c r="J16" s="70"/>
      <c r="N16" s="67">
        <v>0</v>
      </c>
      <c r="O16" s="64" t="s">
        <v>63</v>
      </c>
      <c r="P16" s="61"/>
      <c r="Q16" s="61"/>
      <c r="R16" s="61"/>
      <c r="S16" s="61"/>
      <c r="T16" s="61"/>
    </row>
    <row r="17" spans="2:20" ht="21" customHeight="1" thickBot="1" x14ac:dyDescent="0.2">
      <c r="B17" s="110" t="s">
        <v>2337</v>
      </c>
      <c r="C17" s="110"/>
      <c r="D17" s="110"/>
      <c r="E17" s="110"/>
      <c r="F17" s="110"/>
      <c r="G17" s="110" t="s">
        <v>2338</v>
      </c>
      <c r="H17" s="110"/>
      <c r="I17" s="110"/>
      <c r="J17" s="110"/>
      <c r="N17" s="67">
        <v>30</v>
      </c>
      <c r="O17" s="64" t="s">
        <v>64</v>
      </c>
      <c r="P17" s="61"/>
      <c r="Q17" s="61"/>
      <c r="R17" s="61"/>
      <c r="S17" s="61"/>
      <c r="T17" s="61"/>
    </row>
    <row r="18" spans="2:20" ht="20.25" customHeight="1" thickTop="1" x14ac:dyDescent="0.15">
      <c r="B18" s="103" t="s">
        <v>2305</v>
      </c>
      <c r="C18" s="103"/>
      <c r="D18" s="62" t="s">
        <v>2313</v>
      </c>
      <c r="E18" s="62"/>
      <c r="F18" s="62" t="s">
        <v>2307</v>
      </c>
      <c r="G18" s="62"/>
      <c r="H18" s="72" t="s">
        <v>2310</v>
      </c>
      <c r="I18" s="72" t="s">
        <v>2308</v>
      </c>
      <c r="J18" s="72" t="s">
        <v>2309</v>
      </c>
      <c r="N18" s="67">
        <v>50</v>
      </c>
      <c r="O18" s="64" t="s">
        <v>65</v>
      </c>
      <c r="P18" s="74"/>
      <c r="Q18" s="74"/>
      <c r="R18" s="74"/>
      <c r="S18" s="61"/>
      <c r="T18" s="61"/>
    </row>
    <row r="19" spans="2:20" ht="20.25" customHeight="1" x14ac:dyDescent="0.15">
      <c r="B19" s="101" t="s">
        <v>2339</v>
      </c>
      <c r="C19" s="102"/>
      <c r="D19" s="73">
        <f>H19+I19+J19</f>
        <v>75</v>
      </c>
      <c r="E19" s="65"/>
      <c r="F19" s="53"/>
      <c r="G19" s="65"/>
      <c r="H19" s="73">
        <f>ROUND($D$9*O23*$D$29,0)*VLOOKUP($D$5,$N$30:$O$41,2,FALSE)/100</f>
        <v>55</v>
      </c>
      <c r="I19" s="73">
        <f>ROUND($D$11*P23*$D$29,0)*VLOOKUP($D$5,$N$30:$O$41,2,FALSE)/100</f>
        <v>20</v>
      </c>
      <c r="J19" s="73">
        <f>ROUND($D$13*Q23*$D$29,0)*VLOOKUP($D$5,$N$30:$O$41,2,FALSE)/100</f>
        <v>0</v>
      </c>
      <c r="N19" s="67">
        <v>100</v>
      </c>
      <c r="O19" s="64" t="s">
        <v>66</v>
      </c>
      <c r="P19" s="56"/>
      <c r="Q19" s="56"/>
      <c r="R19" s="56"/>
      <c r="S19" s="61"/>
      <c r="T19" s="61"/>
    </row>
    <row r="20" spans="2:20" ht="7.5" customHeight="1" x14ac:dyDescent="0.15">
      <c r="B20" s="103"/>
      <c r="C20" s="103"/>
      <c r="D20" s="103"/>
      <c r="E20" s="103"/>
      <c r="F20" s="103"/>
      <c r="G20" s="103"/>
      <c r="H20" s="103"/>
      <c r="I20" s="103"/>
      <c r="J20" s="103"/>
      <c r="N20" s="67" t="str">
        <f>IF(OR(N8=500000,N8=400000),200,"-")</f>
        <v>-</v>
      </c>
      <c r="O20" s="64" t="s">
        <v>67</v>
      </c>
      <c r="P20" s="56"/>
      <c r="Q20" s="56"/>
      <c r="R20" s="56"/>
      <c r="S20" s="61"/>
      <c r="T20" s="61"/>
    </row>
    <row r="21" spans="2:20" ht="20.25" customHeight="1" x14ac:dyDescent="0.15">
      <c r="B21" s="101" t="s">
        <v>2342</v>
      </c>
      <c r="C21" s="102"/>
      <c r="D21" s="73">
        <f t="shared" ref="D21:D23" si="0">H21+I21+J21</f>
        <v>81</v>
      </c>
      <c r="E21" s="65"/>
      <c r="F21" s="53"/>
      <c r="G21" s="65"/>
      <c r="H21" s="73">
        <f>ROUND($D$9*O24*$D$29,0)*VLOOKUP($D$5,$N$30:$O$41,2,FALSE)/100</f>
        <v>61</v>
      </c>
      <c r="I21" s="73">
        <f>ROUND($D$11*P24*$D$29,0)*VLOOKUP($D$5,$N$30:$O$41,2,FALSE)/100</f>
        <v>20</v>
      </c>
      <c r="J21" s="73">
        <f>ROUND($D$13*Q24*$D$29,0)*VLOOKUP($D$5,$N$30:$O$41,2,FALSE)/100</f>
        <v>0</v>
      </c>
      <c r="R21" s="56"/>
      <c r="S21" s="61"/>
      <c r="T21" s="61"/>
    </row>
    <row r="22" spans="2:20" ht="6" customHeight="1" x14ac:dyDescent="0.3">
      <c r="B22" s="103"/>
      <c r="C22" s="103"/>
      <c r="D22" s="103"/>
      <c r="E22" s="103"/>
      <c r="F22" s="103"/>
      <c r="G22" s="103"/>
      <c r="H22" s="103"/>
      <c r="I22" s="103"/>
      <c r="J22" s="103"/>
      <c r="N22" s="78" t="s">
        <v>47</v>
      </c>
      <c r="O22" s="78" t="s">
        <v>43</v>
      </c>
      <c r="P22" s="78" t="s">
        <v>44</v>
      </c>
      <c r="Q22" s="78" t="s">
        <v>42</v>
      </c>
      <c r="S22" s="56"/>
      <c r="T22" s="61"/>
    </row>
    <row r="23" spans="2:20" ht="20.25" customHeight="1" x14ac:dyDescent="0.3">
      <c r="B23" s="101" t="s">
        <v>2341</v>
      </c>
      <c r="C23" s="102"/>
      <c r="D23" s="73">
        <f t="shared" si="0"/>
        <v>92</v>
      </c>
      <c r="E23" s="65"/>
      <c r="F23" s="53">
        <v>32</v>
      </c>
      <c r="G23" s="65"/>
      <c r="H23" s="73">
        <f>ROUND($D$9*O25*$D$29,0)*VLOOKUP($D$5,$N$30:$O$41,2,FALSE)/100</f>
        <v>72</v>
      </c>
      <c r="I23" s="73">
        <f>ROUND($D$11*P25*$D$29,0)*VLOOKUP($D$5,$N$30:$O$41,2,FALSE)/100</f>
        <v>20</v>
      </c>
      <c r="J23" s="73">
        <f>ROUND($D$13*Q25*$D$29,0)*VLOOKUP($D$5,$N$30:$O$41,2,FALSE)/100</f>
        <v>0</v>
      </c>
      <c r="N23" s="78" t="s">
        <v>16</v>
      </c>
      <c r="O23" s="78">
        <v>5.5000000000000003E-4</v>
      </c>
      <c r="P23" s="78">
        <v>2E-3</v>
      </c>
      <c r="Q23" s="78">
        <v>0.2</v>
      </c>
      <c r="T23" s="61"/>
    </row>
    <row r="24" spans="2:20" ht="6" customHeight="1" x14ac:dyDescent="0.3">
      <c r="B24" s="103"/>
      <c r="C24" s="103"/>
      <c r="D24" s="103"/>
      <c r="E24" s="103"/>
      <c r="F24" s="103"/>
      <c r="G24" s="103"/>
      <c r="H24" s="103"/>
      <c r="I24" s="103"/>
      <c r="J24" s="103"/>
      <c r="N24" s="78" t="s">
        <v>45</v>
      </c>
      <c r="O24" s="78">
        <v>6.0499999999999996E-4</v>
      </c>
      <c r="P24" s="78">
        <v>2E-3</v>
      </c>
      <c r="Q24" s="78">
        <v>0.2</v>
      </c>
      <c r="T24" s="56"/>
    </row>
    <row r="25" spans="2:20" ht="20.25" customHeight="1" x14ac:dyDescent="0.3">
      <c r="B25" s="101" t="s">
        <v>2340</v>
      </c>
      <c r="C25" s="102"/>
      <c r="D25" s="73">
        <f>IF(OR(H25="error",I25="error"),0,H25+I25+J25)</f>
        <v>150</v>
      </c>
      <c r="E25" s="65"/>
      <c r="F25" s="53"/>
      <c r="G25" s="65"/>
      <c r="H25" s="73">
        <f>IF($D$9=500000,"Error",ROUND($D$9*O26*$D$29,0)*VLOOKUP($D$5,$N$30:$O$41,2,FALSE)/100)</f>
        <v>110</v>
      </c>
      <c r="I25" s="73">
        <f>IF($D$11&gt;30000,"Error",ROUND($D$11*P26*$D$29,0)*VLOOKUP($D$5,$N$30:$O$41,2,FALSE)/100)</f>
        <v>40</v>
      </c>
      <c r="J25" s="73">
        <f>ROUND($D$13*Q26*$D$29,0)*VLOOKUP($D$5,$N$30:$O$41,2,FALSE)/100</f>
        <v>0</v>
      </c>
      <c r="N25" s="78" t="s">
        <v>27</v>
      </c>
      <c r="O25" s="78">
        <v>7.1500000000000003E-4</v>
      </c>
      <c r="P25" s="78">
        <v>2E-3</v>
      </c>
      <c r="Q25" s="78">
        <v>0.2</v>
      </c>
      <c r="T25" s="61"/>
    </row>
    <row r="26" spans="2:20" ht="6" customHeight="1" x14ac:dyDescent="0.3">
      <c r="B26" s="103"/>
      <c r="C26" s="103"/>
      <c r="D26" s="103"/>
      <c r="E26" s="103"/>
      <c r="F26" s="103"/>
      <c r="G26" s="103"/>
      <c r="H26" s="103"/>
      <c r="I26" s="103"/>
      <c r="J26" s="103"/>
      <c r="N26" s="78" t="s">
        <v>46</v>
      </c>
      <c r="O26" s="78">
        <v>1.1000000000000001E-3</v>
      </c>
      <c r="P26" s="78">
        <v>4.0000000000000001E-3</v>
      </c>
      <c r="Q26" s="78">
        <v>0.4</v>
      </c>
      <c r="T26" s="56"/>
    </row>
    <row r="27" spans="2:20" ht="20.25" customHeight="1" x14ac:dyDescent="0.3">
      <c r="B27" s="101" t="s">
        <v>2306</v>
      </c>
      <c r="C27" s="102"/>
      <c r="D27" s="73">
        <f>IF(OR(H27="error",I27="error"),0,H27+I27+J27)</f>
        <v>225</v>
      </c>
      <c r="E27" s="65"/>
      <c r="F27" s="53"/>
      <c r="G27" s="65"/>
      <c r="H27" s="73">
        <f>IF($D$9=500000,"Error",ROUND($D$9*O27*$D$29,0)*VLOOKUP($D$5,$N$30:$O$41,2,FALSE)/100)</f>
        <v>165</v>
      </c>
      <c r="I27" s="73">
        <f>IF($D$11&gt;30000,"Error",ROUND($D$11*P27*$D$29,0)*VLOOKUP($D$5,$N$30:$O$41,2,FALSE)/100)</f>
        <v>60</v>
      </c>
      <c r="J27" s="73">
        <f>ROUND($D$13*Q27*$D$29,0)*VLOOKUP($D$5,$N$30:$O$41,2,FALSE)/100</f>
        <v>0</v>
      </c>
      <c r="N27" s="78" t="s">
        <v>28</v>
      </c>
      <c r="O27" s="78">
        <v>1.65E-3</v>
      </c>
      <c r="P27" s="78">
        <v>6.0000000000000001E-3</v>
      </c>
      <c r="Q27" s="78">
        <v>0.6</v>
      </c>
    </row>
    <row r="28" spans="2:20" ht="6" customHeight="1" x14ac:dyDescent="0.15">
      <c r="B28" s="103"/>
      <c r="C28" s="103"/>
      <c r="D28" s="103"/>
      <c r="E28" s="103"/>
      <c r="F28" s="103"/>
      <c r="G28" s="103"/>
      <c r="H28" s="103"/>
      <c r="I28" s="103"/>
      <c r="J28" s="103"/>
    </row>
    <row r="29" spans="2:20" ht="20.25" customHeight="1" x14ac:dyDescent="0.3">
      <c r="B29" s="119" t="s">
        <v>2335</v>
      </c>
      <c r="C29" s="119"/>
      <c r="D29" s="80">
        <v>1</v>
      </c>
      <c r="E29" s="72"/>
      <c r="F29" s="75" t="s">
        <v>2336</v>
      </c>
      <c r="G29" s="117">
        <f>IF(SUM(F19:F27)=0,0,IF(SUM(F25:F27)/SUM(F19:F27)=1,"Error",SUM(F25:F27)/SUM(F19:F27)))</f>
        <v>0</v>
      </c>
      <c r="H29" s="118"/>
      <c r="I29" s="76" t="s">
        <v>38</v>
      </c>
      <c r="J29" s="77">
        <f>IF(G29="Error","Error",SUMPRODUCT(D19:D27,F19:F27))</f>
        <v>2944</v>
      </c>
      <c r="N29" s="79" t="s">
        <v>2321</v>
      </c>
      <c r="O29" s="78" t="s">
        <v>2319</v>
      </c>
    </row>
    <row r="30" spans="2:20" ht="24.75" customHeight="1" x14ac:dyDescent="0.3">
      <c r="B30" s="116"/>
      <c r="C30" s="116"/>
      <c r="D30" s="116"/>
      <c r="E30" s="116"/>
      <c r="F30" s="116"/>
      <c r="G30" s="116"/>
      <c r="H30" s="116"/>
      <c r="I30" s="116"/>
      <c r="J30" s="116"/>
      <c r="N30" s="78" t="s">
        <v>2320</v>
      </c>
      <c r="O30" s="78">
        <v>100</v>
      </c>
    </row>
    <row r="31" spans="2:20" ht="18.75" customHeight="1" thickBot="1" x14ac:dyDescent="0.35">
      <c r="B31" s="110" t="s">
        <v>2315</v>
      </c>
      <c r="C31" s="110"/>
      <c r="D31" s="110"/>
      <c r="E31" s="110"/>
      <c r="F31" s="110"/>
      <c r="G31" s="110"/>
      <c r="H31" s="110"/>
      <c r="I31" s="110"/>
      <c r="J31" s="110"/>
      <c r="N31" s="78" t="s">
        <v>2322</v>
      </c>
      <c r="O31" s="78">
        <v>10</v>
      </c>
    </row>
    <row r="32" spans="2:20" ht="20.25" customHeight="1" thickTop="1" x14ac:dyDescent="0.35">
      <c r="B32" s="113" t="s">
        <v>2316</v>
      </c>
      <c r="C32" s="113"/>
      <c r="D32" s="113"/>
      <c r="E32" s="113"/>
      <c r="F32" s="113"/>
      <c r="G32" s="113"/>
      <c r="H32" s="113"/>
      <c r="I32" s="113"/>
      <c r="J32" s="113"/>
      <c r="N32" s="78" t="s">
        <v>2323</v>
      </c>
      <c r="O32" s="78">
        <v>20</v>
      </c>
    </row>
    <row r="33" spans="2:27" ht="20.25" customHeight="1" x14ac:dyDescent="0.35">
      <c r="B33" s="113" t="s">
        <v>2317</v>
      </c>
      <c r="C33" s="113"/>
      <c r="D33" s="113"/>
      <c r="E33" s="113"/>
      <c r="F33" s="113"/>
      <c r="G33" s="113"/>
      <c r="H33" s="113"/>
      <c r="I33" s="113"/>
      <c r="J33" s="113"/>
      <c r="N33" s="78" t="s">
        <v>2324</v>
      </c>
      <c r="O33" s="78">
        <v>30</v>
      </c>
    </row>
    <row r="34" spans="2:27" ht="20.25" customHeight="1" x14ac:dyDescent="0.35">
      <c r="B34" s="113" t="s">
        <v>2333</v>
      </c>
      <c r="C34" s="113"/>
      <c r="D34" s="113"/>
      <c r="E34" s="113"/>
      <c r="F34" s="113"/>
      <c r="G34" s="113"/>
      <c r="H34" s="113"/>
      <c r="I34" s="113"/>
      <c r="J34" s="113"/>
      <c r="N34" s="78" t="s">
        <v>2325</v>
      </c>
      <c r="O34" s="78">
        <v>40</v>
      </c>
    </row>
    <row r="35" spans="2:27" ht="20.25" customHeight="1" x14ac:dyDescent="0.35">
      <c r="B35" s="114" t="s">
        <v>2334</v>
      </c>
      <c r="C35" s="114"/>
      <c r="D35" s="114"/>
      <c r="E35" s="114"/>
      <c r="F35" s="114"/>
      <c r="G35" s="114"/>
      <c r="H35" s="114"/>
      <c r="I35" s="114"/>
      <c r="J35" s="114"/>
      <c r="N35" s="78" t="s">
        <v>2326</v>
      </c>
      <c r="O35" s="78">
        <v>50</v>
      </c>
    </row>
    <row r="36" spans="2:27" ht="15.75" x14ac:dyDescent="0.3">
      <c r="N36" s="78" t="s">
        <v>2327</v>
      </c>
      <c r="O36" s="78">
        <v>60</v>
      </c>
    </row>
    <row r="37" spans="2:27" ht="15.75" x14ac:dyDescent="0.3">
      <c r="N37" s="78" t="s">
        <v>2328</v>
      </c>
      <c r="O37" s="78">
        <v>70</v>
      </c>
    </row>
    <row r="38" spans="2:27" ht="15.75" x14ac:dyDescent="0.3">
      <c r="N38" s="78" t="s">
        <v>2329</v>
      </c>
      <c r="O38" s="78">
        <v>80</v>
      </c>
    </row>
    <row r="39" spans="2:27" ht="15.75" x14ac:dyDescent="0.3">
      <c r="N39" s="78" t="s">
        <v>2330</v>
      </c>
      <c r="O39" s="78">
        <v>85</v>
      </c>
    </row>
    <row r="40" spans="2:27" ht="15.75" x14ac:dyDescent="0.3">
      <c r="N40" s="78" t="s">
        <v>2331</v>
      </c>
      <c r="O40" s="78">
        <v>90</v>
      </c>
    </row>
    <row r="41" spans="2:27" ht="15.75" x14ac:dyDescent="0.3">
      <c r="N41" s="78" t="s">
        <v>2332</v>
      </c>
      <c r="O41" s="78">
        <v>95</v>
      </c>
    </row>
    <row r="45" spans="2:27" ht="15.75" x14ac:dyDescent="0.3">
      <c r="O45" s="81" t="s">
        <v>2321</v>
      </c>
      <c r="P45" s="82" t="s">
        <v>2320</v>
      </c>
      <c r="Q45" s="82" t="s">
        <v>2322</v>
      </c>
      <c r="R45" s="82" t="s">
        <v>2323</v>
      </c>
      <c r="S45" s="82" t="s">
        <v>2324</v>
      </c>
      <c r="T45" s="82" t="s">
        <v>2325</v>
      </c>
      <c r="U45" s="82" t="s">
        <v>2326</v>
      </c>
      <c r="V45" s="82" t="s">
        <v>2327</v>
      </c>
      <c r="W45" s="82" t="s">
        <v>2328</v>
      </c>
      <c r="X45" s="82" t="s">
        <v>2329</v>
      </c>
      <c r="Y45" s="82" t="s">
        <v>2330</v>
      </c>
      <c r="Z45" s="82" t="s">
        <v>2331</v>
      </c>
      <c r="AA45" s="82" t="s">
        <v>2332</v>
      </c>
    </row>
    <row r="46" spans="2:27" ht="15.75" x14ac:dyDescent="0.3">
      <c r="O46" s="82" t="s">
        <v>2345</v>
      </c>
      <c r="P46" s="82">
        <v>100</v>
      </c>
      <c r="Q46" s="82">
        <v>10</v>
      </c>
      <c r="R46" s="82">
        <v>20</v>
      </c>
      <c r="S46" s="82">
        <v>30</v>
      </c>
      <c r="T46" s="82">
        <v>40</v>
      </c>
      <c r="U46" s="82">
        <v>50</v>
      </c>
      <c r="V46" s="82">
        <v>60</v>
      </c>
      <c r="W46" s="82">
        <v>70</v>
      </c>
      <c r="X46" s="82">
        <v>80</v>
      </c>
      <c r="Y46" s="82">
        <v>85</v>
      </c>
      <c r="Z46" s="82">
        <v>90</v>
      </c>
      <c r="AA46" s="82">
        <v>95</v>
      </c>
    </row>
  </sheetData>
  <sheetProtection password="DFCF" sheet="1" objects="1" scenarios="1" selectLockedCells="1"/>
  <mergeCells count="42">
    <mergeCell ref="E5:J5"/>
    <mergeCell ref="B6:J6"/>
    <mergeCell ref="B30:J30"/>
    <mergeCell ref="B14:J14"/>
    <mergeCell ref="G29:H29"/>
    <mergeCell ref="G17:J17"/>
    <mergeCell ref="B20:J20"/>
    <mergeCell ref="B22:J22"/>
    <mergeCell ref="B24:J24"/>
    <mergeCell ref="B26:J26"/>
    <mergeCell ref="B28:J28"/>
    <mergeCell ref="B29:C29"/>
    <mergeCell ref="B11:C11"/>
    <mergeCell ref="B13:C13"/>
    <mergeCell ref="B15:C15"/>
    <mergeCell ref="B21:C21"/>
    <mergeCell ref="B31:J31"/>
    <mergeCell ref="B32:J32"/>
    <mergeCell ref="B33:J33"/>
    <mergeCell ref="B34:J34"/>
    <mergeCell ref="B35:J35"/>
    <mergeCell ref="B1:J2"/>
    <mergeCell ref="D3:J3"/>
    <mergeCell ref="B18:C18"/>
    <mergeCell ref="B19:C19"/>
    <mergeCell ref="H9:J9"/>
    <mergeCell ref="H11:J11"/>
    <mergeCell ref="H13:J13"/>
    <mergeCell ref="B7:J7"/>
    <mergeCell ref="B3:C3"/>
    <mergeCell ref="D15:J15"/>
    <mergeCell ref="H8:J8"/>
    <mergeCell ref="B17:F17"/>
    <mergeCell ref="B5:C5"/>
    <mergeCell ref="B4:J4"/>
    <mergeCell ref="B8:C8"/>
    <mergeCell ref="B9:C9"/>
    <mergeCell ref="B23:C23"/>
    <mergeCell ref="B25:C25"/>
    <mergeCell ref="B27:C27"/>
    <mergeCell ref="B10:J10"/>
    <mergeCell ref="B12:J12"/>
  </mergeCells>
  <phoneticPr fontId="2" type="noConversion"/>
  <dataValidations count="5">
    <dataValidation type="list" allowBlank="1" showInputMessage="1" showErrorMessage="1" sqref="D9:E10">
      <formula1>ADDSI</formula1>
    </dataValidation>
    <dataValidation type="decimal" allowBlank="1" showInputMessage="1" showErrorMessage="1" sqref="D29:E29">
      <formula1>1</formula1>
      <formula2>3</formula2>
    </dataValidation>
    <dataValidation type="list" allowBlank="1" showInputMessage="1" showErrorMessage="1" sqref="D5">
      <formula1>$N$30:$N$41</formula1>
    </dataValidation>
    <dataValidation type="list" allowBlank="1" showInputMessage="1" showErrorMessage="1" sqref="D11:E12 D14:E14">
      <formula1>$N$9:$N$15</formula1>
    </dataValidation>
    <dataValidation type="list" allowBlank="1" showInputMessage="1" showErrorMessage="1" sqref="D13:E13">
      <formula1>$N$16:$N$20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61"/>
  <sheetViews>
    <sheetView zoomScaleNormal="100" workbookViewId="0">
      <pane xSplit="2" ySplit="1" topLeftCell="D2079" activePane="bottomRight" state="frozen"/>
      <selection pane="topRight" activeCell="D1" sqref="D1"/>
      <selection pane="bottomLeft" activeCell="A3" sqref="A3"/>
      <selection pane="bottomRight" activeCell="H2108" sqref="H2108"/>
    </sheetView>
  </sheetViews>
  <sheetFormatPr defaultRowHeight="12.75" x14ac:dyDescent="0.15"/>
  <cols>
    <col min="1" max="1" width="39.5" style="52" customWidth="1"/>
    <col min="2" max="2" width="13" style="39" customWidth="1"/>
    <col min="3" max="3" width="33" style="40" customWidth="1"/>
    <col min="4" max="4" width="10" style="40" customWidth="1"/>
    <col min="5" max="5" width="60.75" style="40" hidden="1" customWidth="1"/>
    <col min="6" max="6" width="9" style="52"/>
    <col min="7" max="251" width="9" style="40"/>
    <col min="252" max="252" width="47.375" style="40" customWidth="1"/>
    <col min="253" max="253" width="9" style="40" customWidth="1"/>
    <col min="254" max="254" width="6.25" style="40" customWidth="1"/>
    <col min="255" max="255" width="13" style="40" customWidth="1"/>
    <col min="256" max="256" width="11.875" style="40" customWidth="1"/>
    <col min="257" max="257" width="18.25" style="40" customWidth="1"/>
    <col min="258" max="258" width="13.75" style="40" customWidth="1"/>
    <col min="259" max="259" width="21.75" style="40" customWidth="1"/>
    <col min="260" max="260" width="71.25" style="40" customWidth="1"/>
    <col min="261" max="507" width="9" style="40"/>
    <col min="508" max="508" width="47.375" style="40" customWidth="1"/>
    <col min="509" max="509" width="9" style="40" customWidth="1"/>
    <col min="510" max="510" width="6.25" style="40" customWidth="1"/>
    <col min="511" max="511" width="13" style="40" customWidth="1"/>
    <col min="512" max="512" width="11.875" style="40" customWidth="1"/>
    <col min="513" max="513" width="18.25" style="40" customWidth="1"/>
    <col min="514" max="514" width="13.75" style="40" customWidth="1"/>
    <col min="515" max="515" width="21.75" style="40" customWidth="1"/>
    <col min="516" max="516" width="71.25" style="40" customWidth="1"/>
    <col min="517" max="763" width="9" style="40"/>
    <col min="764" max="764" width="47.375" style="40" customWidth="1"/>
    <col min="765" max="765" width="9" style="40" customWidth="1"/>
    <col min="766" max="766" width="6.25" style="40" customWidth="1"/>
    <col min="767" max="767" width="13" style="40" customWidth="1"/>
    <col min="768" max="768" width="11.875" style="40" customWidth="1"/>
    <col min="769" max="769" width="18.25" style="40" customWidth="1"/>
    <col min="770" max="770" width="13.75" style="40" customWidth="1"/>
    <col min="771" max="771" width="21.75" style="40" customWidth="1"/>
    <col min="772" max="772" width="71.25" style="40" customWidth="1"/>
    <col min="773" max="1019" width="9" style="40"/>
    <col min="1020" max="1020" width="47.375" style="40" customWidth="1"/>
    <col min="1021" max="1021" width="9" style="40" customWidth="1"/>
    <col min="1022" max="1022" width="6.25" style="40" customWidth="1"/>
    <col min="1023" max="1023" width="13" style="40" customWidth="1"/>
    <col min="1024" max="1024" width="11.875" style="40" customWidth="1"/>
    <col min="1025" max="1025" width="18.25" style="40" customWidth="1"/>
    <col min="1026" max="1026" width="13.75" style="40" customWidth="1"/>
    <col min="1027" max="1027" width="21.75" style="40" customWidth="1"/>
    <col min="1028" max="1028" width="71.25" style="40" customWidth="1"/>
    <col min="1029" max="1275" width="9" style="40"/>
    <col min="1276" max="1276" width="47.375" style="40" customWidth="1"/>
    <col min="1277" max="1277" width="9" style="40" customWidth="1"/>
    <col min="1278" max="1278" width="6.25" style="40" customWidth="1"/>
    <col min="1279" max="1279" width="13" style="40" customWidth="1"/>
    <col min="1280" max="1280" width="11.875" style="40" customWidth="1"/>
    <col min="1281" max="1281" width="18.25" style="40" customWidth="1"/>
    <col min="1282" max="1282" width="13.75" style="40" customWidth="1"/>
    <col min="1283" max="1283" width="21.75" style="40" customWidth="1"/>
    <col min="1284" max="1284" width="71.25" style="40" customWidth="1"/>
    <col min="1285" max="1531" width="9" style="40"/>
    <col min="1532" max="1532" width="47.375" style="40" customWidth="1"/>
    <col min="1533" max="1533" width="9" style="40" customWidth="1"/>
    <col min="1534" max="1534" width="6.25" style="40" customWidth="1"/>
    <col min="1535" max="1535" width="13" style="40" customWidth="1"/>
    <col min="1536" max="1536" width="11.875" style="40" customWidth="1"/>
    <col min="1537" max="1537" width="18.25" style="40" customWidth="1"/>
    <col min="1538" max="1538" width="13.75" style="40" customWidth="1"/>
    <col min="1539" max="1539" width="21.75" style="40" customWidth="1"/>
    <col min="1540" max="1540" width="71.25" style="40" customWidth="1"/>
    <col min="1541" max="1787" width="9" style="40"/>
    <col min="1788" max="1788" width="47.375" style="40" customWidth="1"/>
    <col min="1789" max="1789" width="9" style="40" customWidth="1"/>
    <col min="1790" max="1790" width="6.25" style="40" customWidth="1"/>
    <col min="1791" max="1791" width="13" style="40" customWidth="1"/>
    <col min="1792" max="1792" width="11.875" style="40" customWidth="1"/>
    <col min="1793" max="1793" width="18.25" style="40" customWidth="1"/>
    <col min="1794" max="1794" width="13.75" style="40" customWidth="1"/>
    <col min="1795" max="1795" width="21.75" style="40" customWidth="1"/>
    <col min="1796" max="1796" width="71.25" style="40" customWidth="1"/>
    <col min="1797" max="2043" width="9" style="40"/>
    <col min="2044" max="2044" width="47.375" style="40" customWidth="1"/>
    <col min="2045" max="2045" width="9" style="40" customWidth="1"/>
    <col min="2046" max="2046" width="6.25" style="40" customWidth="1"/>
    <col min="2047" max="2047" width="13" style="40" customWidth="1"/>
    <col min="2048" max="2048" width="11.875" style="40" customWidth="1"/>
    <col min="2049" max="2049" width="18.25" style="40" customWidth="1"/>
    <col min="2050" max="2050" width="13.75" style="40" customWidth="1"/>
    <col min="2051" max="2051" width="21.75" style="40" customWidth="1"/>
    <col min="2052" max="2052" width="71.25" style="40" customWidth="1"/>
    <col min="2053" max="2299" width="9" style="40"/>
    <col min="2300" max="2300" width="47.375" style="40" customWidth="1"/>
    <col min="2301" max="2301" width="9" style="40" customWidth="1"/>
    <col min="2302" max="2302" width="6.25" style="40" customWidth="1"/>
    <col min="2303" max="2303" width="13" style="40" customWidth="1"/>
    <col min="2304" max="2304" width="11.875" style="40" customWidth="1"/>
    <col min="2305" max="2305" width="18.25" style="40" customWidth="1"/>
    <col min="2306" max="2306" width="13.75" style="40" customWidth="1"/>
    <col min="2307" max="2307" width="21.75" style="40" customWidth="1"/>
    <col min="2308" max="2308" width="71.25" style="40" customWidth="1"/>
    <col min="2309" max="2555" width="9" style="40"/>
    <col min="2556" max="2556" width="47.375" style="40" customWidth="1"/>
    <col min="2557" max="2557" width="9" style="40" customWidth="1"/>
    <col min="2558" max="2558" width="6.25" style="40" customWidth="1"/>
    <col min="2559" max="2559" width="13" style="40" customWidth="1"/>
    <col min="2560" max="2560" width="11.875" style="40" customWidth="1"/>
    <col min="2561" max="2561" width="18.25" style="40" customWidth="1"/>
    <col min="2562" max="2562" width="13.75" style="40" customWidth="1"/>
    <col min="2563" max="2563" width="21.75" style="40" customWidth="1"/>
    <col min="2564" max="2564" width="71.25" style="40" customWidth="1"/>
    <col min="2565" max="2811" width="9" style="40"/>
    <col min="2812" max="2812" width="47.375" style="40" customWidth="1"/>
    <col min="2813" max="2813" width="9" style="40" customWidth="1"/>
    <col min="2814" max="2814" width="6.25" style="40" customWidth="1"/>
    <col min="2815" max="2815" width="13" style="40" customWidth="1"/>
    <col min="2816" max="2816" width="11.875" style="40" customWidth="1"/>
    <col min="2817" max="2817" width="18.25" style="40" customWidth="1"/>
    <col min="2818" max="2818" width="13.75" style="40" customWidth="1"/>
    <col min="2819" max="2819" width="21.75" style="40" customWidth="1"/>
    <col min="2820" max="2820" width="71.25" style="40" customWidth="1"/>
    <col min="2821" max="3067" width="9" style="40"/>
    <col min="3068" max="3068" width="47.375" style="40" customWidth="1"/>
    <col min="3069" max="3069" width="9" style="40" customWidth="1"/>
    <col min="3070" max="3070" width="6.25" style="40" customWidth="1"/>
    <col min="3071" max="3071" width="13" style="40" customWidth="1"/>
    <col min="3072" max="3072" width="11.875" style="40" customWidth="1"/>
    <col min="3073" max="3073" width="18.25" style="40" customWidth="1"/>
    <col min="3074" max="3074" width="13.75" style="40" customWidth="1"/>
    <col min="3075" max="3075" width="21.75" style="40" customWidth="1"/>
    <col min="3076" max="3076" width="71.25" style="40" customWidth="1"/>
    <col min="3077" max="3323" width="9" style="40"/>
    <col min="3324" max="3324" width="47.375" style="40" customWidth="1"/>
    <col min="3325" max="3325" width="9" style="40" customWidth="1"/>
    <col min="3326" max="3326" width="6.25" style="40" customWidth="1"/>
    <col min="3327" max="3327" width="13" style="40" customWidth="1"/>
    <col min="3328" max="3328" width="11.875" style="40" customWidth="1"/>
    <col min="3329" max="3329" width="18.25" style="40" customWidth="1"/>
    <col min="3330" max="3330" width="13.75" style="40" customWidth="1"/>
    <col min="3331" max="3331" width="21.75" style="40" customWidth="1"/>
    <col min="3332" max="3332" width="71.25" style="40" customWidth="1"/>
    <col min="3333" max="3579" width="9" style="40"/>
    <col min="3580" max="3580" width="47.375" style="40" customWidth="1"/>
    <col min="3581" max="3581" width="9" style="40" customWidth="1"/>
    <col min="3582" max="3582" width="6.25" style="40" customWidth="1"/>
    <col min="3583" max="3583" width="13" style="40" customWidth="1"/>
    <col min="3584" max="3584" width="11.875" style="40" customWidth="1"/>
    <col min="3585" max="3585" width="18.25" style="40" customWidth="1"/>
    <col min="3586" max="3586" width="13.75" style="40" customWidth="1"/>
    <col min="3587" max="3587" width="21.75" style="40" customWidth="1"/>
    <col min="3588" max="3588" width="71.25" style="40" customWidth="1"/>
    <col min="3589" max="3835" width="9" style="40"/>
    <col min="3836" max="3836" width="47.375" style="40" customWidth="1"/>
    <col min="3837" max="3837" width="9" style="40" customWidth="1"/>
    <col min="3838" max="3838" width="6.25" style="40" customWidth="1"/>
    <col min="3839" max="3839" width="13" style="40" customWidth="1"/>
    <col min="3840" max="3840" width="11.875" style="40" customWidth="1"/>
    <col min="3841" max="3841" width="18.25" style="40" customWidth="1"/>
    <col min="3842" max="3842" width="13.75" style="40" customWidth="1"/>
    <col min="3843" max="3843" width="21.75" style="40" customWidth="1"/>
    <col min="3844" max="3844" width="71.25" style="40" customWidth="1"/>
    <col min="3845" max="4091" width="9" style="40"/>
    <col min="4092" max="4092" width="47.375" style="40" customWidth="1"/>
    <col min="4093" max="4093" width="9" style="40" customWidth="1"/>
    <col min="4094" max="4094" width="6.25" style="40" customWidth="1"/>
    <col min="4095" max="4095" width="13" style="40" customWidth="1"/>
    <col min="4096" max="4096" width="11.875" style="40" customWidth="1"/>
    <col min="4097" max="4097" width="18.25" style="40" customWidth="1"/>
    <col min="4098" max="4098" width="13.75" style="40" customWidth="1"/>
    <col min="4099" max="4099" width="21.75" style="40" customWidth="1"/>
    <col min="4100" max="4100" width="71.25" style="40" customWidth="1"/>
    <col min="4101" max="4347" width="9" style="40"/>
    <col min="4348" max="4348" width="47.375" style="40" customWidth="1"/>
    <col min="4349" max="4349" width="9" style="40" customWidth="1"/>
    <col min="4350" max="4350" width="6.25" style="40" customWidth="1"/>
    <col min="4351" max="4351" width="13" style="40" customWidth="1"/>
    <col min="4352" max="4352" width="11.875" style="40" customWidth="1"/>
    <col min="4353" max="4353" width="18.25" style="40" customWidth="1"/>
    <col min="4354" max="4354" width="13.75" style="40" customWidth="1"/>
    <col min="4355" max="4355" width="21.75" style="40" customWidth="1"/>
    <col min="4356" max="4356" width="71.25" style="40" customWidth="1"/>
    <col min="4357" max="4603" width="9" style="40"/>
    <col min="4604" max="4604" width="47.375" style="40" customWidth="1"/>
    <col min="4605" max="4605" width="9" style="40" customWidth="1"/>
    <col min="4606" max="4606" width="6.25" style="40" customWidth="1"/>
    <col min="4607" max="4607" width="13" style="40" customWidth="1"/>
    <col min="4608" max="4608" width="11.875" style="40" customWidth="1"/>
    <col min="4609" max="4609" width="18.25" style="40" customWidth="1"/>
    <col min="4610" max="4610" width="13.75" style="40" customWidth="1"/>
    <col min="4611" max="4611" width="21.75" style="40" customWidth="1"/>
    <col min="4612" max="4612" width="71.25" style="40" customWidth="1"/>
    <col min="4613" max="4859" width="9" style="40"/>
    <col min="4860" max="4860" width="47.375" style="40" customWidth="1"/>
    <col min="4861" max="4861" width="9" style="40" customWidth="1"/>
    <col min="4862" max="4862" width="6.25" style="40" customWidth="1"/>
    <col min="4863" max="4863" width="13" style="40" customWidth="1"/>
    <col min="4864" max="4864" width="11.875" style="40" customWidth="1"/>
    <col min="4865" max="4865" width="18.25" style="40" customWidth="1"/>
    <col min="4866" max="4866" width="13.75" style="40" customWidth="1"/>
    <col min="4867" max="4867" width="21.75" style="40" customWidth="1"/>
    <col min="4868" max="4868" width="71.25" style="40" customWidth="1"/>
    <col min="4869" max="5115" width="9" style="40"/>
    <col min="5116" max="5116" width="47.375" style="40" customWidth="1"/>
    <col min="5117" max="5117" width="9" style="40" customWidth="1"/>
    <col min="5118" max="5118" width="6.25" style="40" customWidth="1"/>
    <col min="5119" max="5119" width="13" style="40" customWidth="1"/>
    <col min="5120" max="5120" width="11.875" style="40" customWidth="1"/>
    <col min="5121" max="5121" width="18.25" style="40" customWidth="1"/>
    <col min="5122" max="5122" width="13.75" style="40" customWidth="1"/>
    <col min="5123" max="5123" width="21.75" style="40" customWidth="1"/>
    <col min="5124" max="5124" width="71.25" style="40" customWidth="1"/>
    <col min="5125" max="5371" width="9" style="40"/>
    <col min="5372" max="5372" width="47.375" style="40" customWidth="1"/>
    <col min="5373" max="5373" width="9" style="40" customWidth="1"/>
    <col min="5374" max="5374" width="6.25" style="40" customWidth="1"/>
    <col min="5375" max="5375" width="13" style="40" customWidth="1"/>
    <col min="5376" max="5376" width="11.875" style="40" customWidth="1"/>
    <col min="5377" max="5377" width="18.25" style="40" customWidth="1"/>
    <col min="5378" max="5378" width="13.75" style="40" customWidth="1"/>
    <col min="5379" max="5379" width="21.75" style="40" customWidth="1"/>
    <col min="5380" max="5380" width="71.25" style="40" customWidth="1"/>
    <col min="5381" max="5627" width="9" style="40"/>
    <col min="5628" max="5628" width="47.375" style="40" customWidth="1"/>
    <col min="5629" max="5629" width="9" style="40" customWidth="1"/>
    <col min="5630" max="5630" width="6.25" style="40" customWidth="1"/>
    <col min="5631" max="5631" width="13" style="40" customWidth="1"/>
    <col min="5632" max="5632" width="11.875" style="40" customWidth="1"/>
    <col min="5633" max="5633" width="18.25" style="40" customWidth="1"/>
    <col min="5634" max="5634" width="13.75" style="40" customWidth="1"/>
    <col min="5635" max="5635" width="21.75" style="40" customWidth="1"/>
    <col min="5636" max="5636" width="71.25" style="40" customWidth="1"/>
    <col min="5637" max="5883" width="9" style="40"/>
    <col min="5884" max="5884" width="47.375" style="40" customWidth="1"/>
    <col min="5885" max="5885" width="9" style="40" customWidth="1"/>
    <col min="5886" max="5886" width="6.25" style="40" customWidth="1"/>
    <col min="5887" max="5887" width="13" style="40" customWidth="1"/>
    <col min="5888" max="5888" width="11.875" style="40" customWidth="1"/>
    <col min="5889" max="5889" width="18.25" style="40" customWidth="1"/>
    <col min="5890" max="5890" width="13.75" style="40" customWidth="1"/>
    <col min="5891" max="5891" width="21.75" style="40" customWidth="1"/>
    <col min="5892" max="5892" width="71.25" style="40" customWidth="1"/>
    <col min="5893" max="6139" width="9" style="40"/>
    <col min="6140" max="6140" width="47.375" style="40" customWidth="1"/>
    <col min="6141" max="6141" width="9" style="40" customWidth="1"/>
    <col min="6142" max="6142" width="6.25" style="40" customWidth="1"/>
    <col min="6143" max="6143" width="13" style="40" customWidth="1"/>
    <col min="6144" max="6144" width="11.875" style="40" customWidth="1"/>
    <col min="6145" max="6145" width="18.25" style="40" customWidth="1"/>
    <col min="6146" max="6146" width="13.75" style="40" customWidth="1"/>
    <col min="6147" max="6147" width="21.75" style="40" customWidth="1"/>
    <col min="6148" max="6148" width="71.25" style="40" customWidth="1"/>
    <col min="6149" max="6395" width="9" style="40"/>
    <col min="6396" max="6396" width="47.375" style="40" customWidth="1"/>
    <col min="6397" max="6397" width="9" style="40" customWidth="1"/>
    <col min="6398" max="6398" width="6.25" style="40" customWidth="1"/>
    <col min="6399" max="6399" width="13" style="40" customWidth="1"/>
    <col min="6400" max="6400" width="11.875" style="40" customWidth="1"/>
    <col min="6401" max="6401" width="18.25" style="40" customWidth="1"/>
    <col min="6402" max="6402" width="13.75" style="40" customWidth="1"/>
    <col min="6403" max="6403" width="21.75" style="40" customWidth="1"/>
    <col min="6404" max="6404" width="71.25" style="40" customWidth="1"/>
    <col min="6405" max="6651" width="9" style="40"/>
    <col min="6652" max="6652" width="47.375" style="40" customWidth="1"/>
    <col min="6653" max="6653" width="9" style="40" customWidth="1"/>
    <col min="6654" max="6654" width="6.25" style="40" customWidth="1"/>
    <col min="6655" max="6655" width="13" style="40" customWidth="1"/>
    <col min="6656" max="6656" width="11.875" style="40" customWidth="1"/>
    <col min="6657" max="6657" width="18.25" style="40" customWidth="1"/>
    <col min="6658" max="6658" width="13.75" style="40" customWidth="1"/>
    <col min="6659" max="6659" width="21.75" style="40" customWidth="1"/>
    <col min="6660" max="6660" width="71.25" style="40" customWidth="1"/>
    <col min="6661" max="6907" width="9" style="40"/>
    <col min="6908" max="6908" width="47.375" style="40" customWidth="1"/>
    <col min="6909" max="6909" width="9" style="40" customWidth="1"/>
    <col min="6910" max="6910" width="6.25" style="40" customWidth="1"/>
    <col min="6911" max="6911" width="13" style="40" customWidth="1"/>
    <col min="6912" max="6912" width="11.875" style="40" customWidth="1"/>
    <col min="6913" max="6913" width="18.25" style="40" customWidth="1"/>
    <col min="6914" max="6914" width="13.75" style="40" customWidth="1"/>
    <col min="6915" max="6915" width="21.75" style="40" customWidth="1"/>
    <col min="6916" max="6916" width="71.25" style="40" customWidth="1"/>
    <col min="6917" max="7163" width="9" style="40"/>
    <col min="7164" max="7164" width="47.375" style="40" customWidth="1"/>
    <col min="7165" max="7165" width="9" style="40" customWidth="1"/>
    <col min="7166" max="7166" width="6.25" style="40" customWidth="1"/>
    <col min="7167" max="7167" width="13" style="40" customWidth="1"/>
    <col min="7168" max="7168" width="11.875" style="40" customWidth="1"/>
    <col min="7169" max="7169" width="18.25" style="40" customWidth="1"/>
    <col min="7170" max="7170" width="13.75" style="40" customWidth="1"/>
    <col min="7171" max="7171" width="21.75" style="40" customWidth="1"/>
    <col min="7172" max="7172" width="71.25" style="40" customWidth="1"/>
    <col min="7173" max="7419" width="9" style="40"/>
    <col min="7420" max="7420" width="47.375" style="40" customWidth="1"/>
    <col min="7421" max="7421" width="9" style="40" customWidth="1"/>
    <col min="7422" max="7422" width="6.25" style="40" customWidth="1"/>
    <col min="7423" max="7423" width="13" style="40" customWidth="1"/>
    <col min="7424" max="7424" width="11.875" style="40" customWidth="1"/>
    <col min="7425" max="7425" width="18.25" style="40" customWidth="1"/>
    <col min="7426" max="7426" width="13.75" style="40" customWidth="1"/>
    <col min="7427" max="7427" width="21.75" style="40" customWidth="1"/>
    <col min="7428" max="7428" width="71.25" style="40" customWidth="1"/>
    <col min="7429" max="7675" width="9" style="40"/>
    <col min="7676" max="7676" width="47.375" style="40" customWidth="1"/>
    <col min="7677" max="7677" width="9" style="40" customWidth="1"/>
    <col min="7678" max="7678" width="6.25" style="40" customWidth="1"/>
    <col min="7679" max="7679" width="13" style="40" customWidth="1"/>
    <col min="7680" max="7680" width="11.875" style="40" customWidth="1"/>
    <col min="7681" max="7681" width="18.25" style="40" customWidth="1"/>
    <col min="7682" max="7682" width="13.75" style="40" customWidth="1"/>
    <col min="7683" max="7683" width="21.75" style="40" customWidth="1"/>
    <col min="7684" max="7684" width="71.25" style="40" customWidth="1"/>
    <col min="7685" max="7931" width="9" style="40"/>
    <col min="7932" max="7932" width="47.375" style="40" customWidth="1"/>
    <col min="7933" max="7933" width="9" style="40" customWidth="1"/>
    <col min="7934" max="7934" width="6.25" style="40" customWidth="1"/>
    <col min="7935" max="7935" width="13" style="40" customWidth="1"/>
    <col min="7936" max="7936" width="11.875" style="40" customWidth="1"/>
    <col min="7937" max="7937" width="18.25" style="40" customWidth="1"/>
    <col min="7938" max="7938" width="13.75" style="40" customWidth="1"/>
    <col min="7939" max="7939" width="21.75" style="40" customWidth="1"/>
    <col min="7940" max="7940" width="71.25" style="40" customWidth="1"/>
    <col min="7941" max="8187" width="9" style="40"/>
    <col min="8188" max="8188" width="47.375" style="40" customWidth="1"/>
    <col min="8189" max="8189" width="9" style="40" customWidth="1"/>
    <col min="8190" max="8190" width="6.25" style="40" customWidth="1"/>
    <col min="8191" max="8191" width="13" style="40" customWidth="1"/>
    <col min="8192" max="8192" width="11.875" style="40" customWidth="1"/>
    <col min="8193" max="8193" width="18.25" style="40" customWidth="1"/>
    <col min="8194" max="8194" width="13.75" style="40" customWidth="1"/>
    <col min="8195" max="8195" width="21.75" style="40" customWidth="1"/>
    <col min="8196" max="8196" width="71.25" style="40" customWidth="1"/>
    <col min="8197" max="8443" width="9" style="40"/>
    <col min="8444" max="8444" width="47.375" style="40" customWidth="1"/>
    <col min="8445" max="8445" width="9" style="40" customWidth="1"/>
    <col min="8446" max="8446" width="6.25" style="40" customWidth="1"/>
    <col min="8447" max="8447" width="13" style="40" customWidth="1"/>
    <col min="8448" max="8448" width="11.875" style="40" customWidth="1"/>
    <col min="8449" max="8449" width="18.25" style="40" customWidth="1"/>
    <col min="8450" max="8450" width="13.75" style="40" customWidth="1"/>
    <col min="8451" max="8451" width="21.75" style="40" customWidth="1"/>
    <col min="8452" max="8452" width="71.25" style="40" customWidth="1"/>
    <col min="8453" max="8699" width="9" style="40"/>
    <col min="8700" max="8700" width="47.375" style="40" customWidth="1"/>
    <col min="8701" max="8701" width="9" style="40" customWidth="1"/>
    <col min="8702" max="8702" width="6.25" style="40" customWidth="1"/>
    <col min="8703" max="8703" width="13" style="40" customWidth="1"/>
    <col min="8704" max="8704" width="11.875" style="40" customWidth="1"/>
    <col min="8705" max="8705" width="18.25" style="40" customWidth="1"/>
    <col min="8706" max="8706" width="13.75" style="40" customWidth="1"/>
    <col min="8707" max="8707" width="21.75" style="40" customWidth="1"/>
    <col min="8708" max="8708" width="71.25" style="40" customWidth="1"/>
    <col min="8709" max="8955" width="9" style="40"/>
    <col min="8956" max="8956" width="47.375" style="40" customWidth="1"/>
    <col min="8957" max="8957" width="9" style="40" customWidth="1"/>
    <col min="8958" max="8958" width="6.25" style="40" customWidth="1"/>
    <col min="8959" max="8959" width="13" style="40" customWidth="1"/>
    <col min="8960" max="8960" width="11.875" style="40" customWidth="1"/>
    <col min="8961" max="8961" width="18.25" style="40" customWidth="1"/>
    <col min="8962" max="8962" width="13.75" style="40" customWidth="1"/>
    <col min="8963" max="8963" width="21.75" style="40" customWidth="1"/>
    <col min="8964" max="8964" width="71.25" style="40" customWidth="1"/>
    <col min="8965" max="9211" width="9" style="40"/>
    <col min="9212" max="9212" width="47.375" style="40" customWidth="1"/>
    <col min="9213" max="9213" width="9" style="40" customWidth="1"/>
    <col min="9214" max="9214" width="6.25" style="40" customWidth="1"/>
    <col min="9215" max="9215" width="13" style="40" customWidth="1"/>
    <col min="9216" max="9216" width="11.875" style="40" customWidth="1"/>
    <col min="9217" max="9217" width="18.25" style="40" customWidth="1"/>
    <col min="9218" max="9218" width="13.75" style="40" customWidth="1"/>
    <col min="9219" max="9219" width="21.75" style="40" customWidth="1"/>
    <col min="9220" max="9220" width="71.25" style="40" customWidth="1"/>
    <col min="9221" max="9467" width="9" style="40"/>
    <col min="9468" max="9468" width="47.375" style="40" customWidth="1"/>
    <col min="9469" max="9469" width="9" style="40" customWidth="1"/>
    <col min="9470" max="9470" width="6.25" style="40" customWidth="1"/>
    <col min="9471" max="9471" width="13" style="40" customWidth="1"/>
    <col min="9472" max="9472" width="11.875" style="40" customWidth="1"/>
    <col min="9473" max="9473" width="18.25" style="40" customWidth="1"/>
    <col min="9474" max="9474" width="13.75" style="40" customWidth="1"/>
    <col min="9475" max="9475" width="21.75" style="40" customWidth="1"/>
    <col min="9476" max="9476" width="71.25" style="40" customWidth="1"/>
    <col min="9477" max="9723" width="9" style="40"/>
    <col min="9724" max="9724" width="47.375" style="40" customWidth="1"/>
    <col min="9725" max="9725" width="9" style="40" customWidth="1"/>
    <col min="9726" max="9726" width="6.25" style="40" customWidth="1"/>
    <col min="9727" max="9727" width="13" style="40" customWidth="1"/>
    <col min="9728" max="9728" width="11.875" style="40" customWidth="1"/>
    <col min="9729" max="9729" width="18.25" style="40" customWidth="1"/>
    <col min="9730" max="9730" width="13.75" style="40" customWidth="1"/>
    <col min="9731" max="9731" width="21.75" style="40" customWidth="1"/>
    <col min="9732" max="9732" width="71.25" style="40" customWidth="1"/>
    <col min="9733" max="9979" width="9" style="40"/>
    <col min="9980" max="9980" width="47.375" style="40" customWidth="1"/>
    <col min="9981" max="9981" width="9" style="40" customWidth="1"/>
    <col min="9982" max="9982" width="6.25" style="40" customWidth="1"/>
    <col min="9983" max="9983" width="13" style="40" customWidth="1"/>
    <col min="9984" max="9984" width="11.875" style="40" customWidth="1"/>
    <col min="9985" max="9985" width="18.25" style="40" customWidth="1"/>
    <col min="9986" max="9986" width="13.75" style="40" customWidth="1"/>
    <col min="9987" max="9987" width="21.75" style="40" customWidth="1"/>
    <col min="9988" max="9988" width="71.25" style="40" customWidth="1"/>
    <col min="9989" max="10235" width="9" style="40"/>
    <col min="10236" max="10236" width="47.375" style="40" customWidth="1"/>
    <col min="10237" max="10237" width="9" style="40" customWidth="1"/>
    <col min="10238" max="10238" width="6.25" style="40" customWidth="1"/>
    <col min="10239" max="10239" width="13" style="40" customWidth="1"/>
    <col min="10240" max="10240" width="11.875" style="40" customWidth="1"/>
    <col min="10241" max="10241" width="18.25" style="40" customWidth="1"/>
    <col min="10242" max="10242" width="13.75" style="40" customWidth="1"/>
    <col min="10243" max="10243" width="21.75" style="40" customWidth="1"/>
    <col min="10244" max="10244" width="71.25" style="40" customWidth="1"/>
    <col min="10245" max="10491" width="9" style="40"/>
    <col min="10492" max="10492" width="47.375" style="40" customWidth="1"/>
    <col min="10493" max="10493" width="9" style="40" customWidth="1"/>
    <col min="10494" max="10494" width="6.25" style="40" customWidth="1"/>
    <col min="10495" max="10495" width="13" style="40" customWidth="1"/>
    <col min="10496" max="10496" width="11.875" style="40" customWidth="1"/>
    <col min="10497" max="10497" width="18.25" style="40" customWidth="1"/>
    <col min="10498" max="10498" width="13.75" style="40" customWidth="1"/>
    <col min="10499" max="10499" width="21.75" style="40" customWidth="1"/>
    <col min="10500" max="10500" width="71.25" style="40" customWidth="1"/>
    <col min="10501" max="10747" width="9" style="40"/>
    <col min="10748" max="10748" width="47.375" style="40" customWidth="1"/>
    <col min="10749" max="10749" width="9" style="40" customWidth="1"/>
    <col min="10750" max="10750" width="6.25" style="40" customWidth="1"/>
    <col min="10751" max="10751" width="13" style="40" customWidth="1"/>
    <col min="10752" max="10752" width="11.875" style="40" customWidth="1"/>
    <col min="10753" max="10753" width="18.25" style="40" customWidth="1"/>
    <col min="10754" max="10754" width="13.75" style="40" customWidth="1"/>
    <col min="10755" max="10755" width="21.75" style="40" customWidth="1"/>
    <col min="10756" max="10756" width="71.25" style="40" customWidth="1"/>
    <col min="10757" max="11003" width="9" style="40"/>
    <col min="11004" max="11004" width="47.375" style="40" customWidth="1"/>
    <col min="11005" max="11005" width="9" style="40" customWidth="1"/>
    <col min="11006" max="11006" width="6.25" style="40" customWidth="1"/>
    <col min="11007" max="11007" width="13" style="40" customWidth="1"/>
    <col min="11008" max="11008" width="11.875" style="40" customWidth="1"/>
    <col min="11009" max="11009" width="18.25" style="40" customWidth="1"/>
    <col min="11010" max="11010" width="13.75" style="40" customWidth="1"/>
    <col min="11011" max="11011" width="21.75" style="40" customWidth="1"/>
    <col min="11012" max="11012" width="71.25" style="40" customWidth="1"/>
    <col min="11013" max="11259" width="9" style="40"/>
    <col min="11260" max="11260" width="47.375" style="40" customWidth="1"/>
    <col min="11261" max="11261" width="9" style="40" customWidth="1"/>
    <col min="11262" max="11262" width="6.25" style="40" customWidth="1"/>
    <col min="11263" max="11263" width="13" style="40" customWidth="1"/>
    <col min="11264" max="11264" width="11.875" style="40" customWidth="1"/>
    <col min="11265" max="11265" width="18.25" style="40" customWidth="1"/>
    <col min="11266" max="11266" width="13.75" style="40" customWidth="1"/>
    <col min="11267" max="11267" width="21.75" style="40" customWidth="1"/>
    <col min="11268" max="11268" width="71.25" style="40" customWidth="1"/>
    <col min="11269" max="11515" width="9" style="40"/>
    <col min="11516" max="11516" width="47.375" style="40" customWidth="1"/>
    <col min="11517" max="11517" width="9" style="40" customWidth="1"/>
    <col min="11518" max="11518" width="6.25" style="40" customWidth="1"/>
    <col min="11519" max="11519" width="13" style="40" customWidth="1"/>
    <col min="11520" max="11520" width="11.875" style="40" customWidth="1"/>
    <col min="11521" max="11521" width="18.25" style="40" customWidth="1"/>
    <col min="11522" max="11522" width="13.75" style="40" customWidth="1"/>
    <col min="11523" max="11523" width="21.75" style="40" customWidth="1"/>
    <col min="11524" max="11524" width="71.25" style="40" customWidth="1"/>
    <col min="11525" max="11771" width="9" style="40"/>
    <col min="11772" max="11772" width="47.375" style="40" customWidth="1"/>
    <col min="11773" max="11773" width="9" style="40" customWidth="1"/>
    <col min="11774" max="11774" width="6.25" style="40" customWidth="1"/>
    <col min="11775" max="11775" width="13" style="40" customWidth="1"/>
    <col min="11776" max="11776" width="11.875" style="40" customWidth="1"/>
    <col min="11777" max="11777" width="18.25" style="40" customWidth="1"/>
    <col min="11778" max="11778" width="13.75" style="40" customWidth="1"/>
    <col min="11779" max="11779" width="21.75" style="40" customWidth="1"/>
    <col min="11780" max="11780" width="71.25" style="40" customWidth="1"/>
    <col min="11781" max="12027" width="9" style="40"/>
    <col min="12028" max="12028" width="47.375" style="40" customWidth="1"/>
    <col min="12029" max="12029" width="9" style="40" customWidth="1"/>
    <col min="12030" max="12030" width="6.25" style="40" customWidth="1"/>
    <col min="12031" max="12031" width="13" style="40" customWidth="1"/>
    <col min="12032" max="12032" width="11.875" style="40" customWidth="1"/>
    <col min="12033" max="12033" width="18.25" style="40" customWidth="1"/>
    <col min="12034" max="12034" width="13.75" style="40" customWidth="1"/>
    <col min="12035" max="12035" width="21.75" style="40" customWidth="1"/>
    <col min="12036" max="12036" width="71.25" style="40" customWidth="1"/>
    <col min="12037" max="12283" width="9" style="40"/>
    <col min="12284" max="12284" width="47.375" style="40" customWidth="1"/>
    <col min="12285" max="12285" width="9" style="40" customWidth="1"/>
    <col min="12286" max="12286" width="6.25" style="40" customWidth="1"/>
    <col min="12287" max="12287" width="13" style="40" customWidth="1"/>
    <col min="12288" max="12288" width="11.875" style="40" customWidth="1"/>
    <col min="12289" max="12289" width="18.25" style="40" customWidth="1"/>
    <col min="12290" max="12290" width="13.75" style="40" customWidth="1"/>
    <col min="12291" max="12291" width="21.75" style="40" customWidth="1"/>
    <col min="12292" max="12292" width="71.25" style="40" customWidth="1"/>
    <col min="12293" max="12539" width="9" style="40"/>
    <col min="12540" max="12540" width="47.375" style="40" customWidth="1"/>
    <col min="12541" max="12541" width="9" style="40" customWidth="1"/>
    <col min="12542" max="12542" width="6.25" style="40" customWidth="1"/>
    <col min="12543" max="12543" width="13" style="40" customWidth="1"/>
    <col min="12544" max="12544" width="11.875" style="40" customWidth="1"/>
    <col min="12545" max="12545" width="18.25" style="40" customWidth="1"/>
    <col min="12546" max="12546" width="13.75" style="40" customWidth="1"/>
    <col min="12547" max="12547" width="21.75" style="40" customWidth="1"/>
    <col min="12548" max="12548" width="71.25" style="40" customWidth="1"/>
    <col min="12549" max="12795" width="9" style="40"/>
    <col min="12796" max="12796" width="47.375" style="40" customWidth="1"/>
    <col min="12797" max="12797" width="9" style="40" customWidth="1"/>
    <col min="12798" max="12798" width="6.25" style="40" customWidth="1"/>
    <col min="12799" max="12799" width="13" style="40" customWidth="1"/>
    <col min="12800" max="12800" width="11.875" style="40" customWidth="1"/>
    <col min="12801" max="12801" width="18.25" style="40" customWidth="1"/>
    <col min="12802" max="12802" width="13.75" style="40" customWidth="1"/>
    <col min="12803" max="12803" width="21.75" style="40" customWidth="1"/>
    <col min="12804" max="12804" width="71.25" style="40" customWidth="1"/>
    <col min="12805" max="13051" width="9" style="40"/>
    <col min="13052" max="13052" width="47.375" style="40" customWidth="1"/>
    <col min="13053" max="13053" width="9" style="40" customWidth="1"/>
    <col min="13054" max="13054" width="6.25" style="40" customWidth="1"/>
    <col min="13055" max="13055" width="13" style="40" customWidth="1"/>
    <col min="13056" max="13056" width="11.875" style="40" customWidth="1"/>
    <col min="13057" max="13057" width="18.25" style="40" customWidth="1"/>
    <col min="13058" max="13058" width="13.75" style="40" customWidth="1"/>
    <col min="13059" max="13059" width="21.75" style="40" customWidth="1"/>
    <col min="13060" max="13060" width="71.25" style="40" customWidth="1"/>
    <col min="13061" max="13307" width="9" style="40"/>
    <col min="13308" max="13308" width="47.375" style="40" customWidth="1"/>
    <col min="13309" max="13309" width="9" style="40" customWidth="1"/>
    <col min="13310" max="13310" width="6.25" style="40" customWidth="1"/>
    <col min="13311" max="13311" width="13" style="40" customWidth="1"/>
    <col min="13312" max="13312" width="11.875" style="40" customWidth="1"/>
    <col min="13313" max="13313" width="18.25" style="40" customWidth="1"/>
    <col min="13314" max="13314" width="13.75" style="40" customWidth="1"/>
    <col min="13315" max="13315" width="21.75" style="40" customWidth="1"/>
    <col min="13316" max="13316" width="71.25" style="40" customWidth="1"/>
    <col min="13317" max="13563" width="9" style="40"/>
    <col min="13564" max="13564" width="47.375" style="40" customWidth="1"/>
    <col min="13565" max="13565" width="9" style="40" customWidth="1"/>
    <col min="13566" max="13566" width="6.25" style="40" customWidth="1"/>
    <col min="13567" max="13567" width="13" style="40" customWidth="1"/>
    <col min="13568" max="13568" width="11.875" style="40" customWidth="1"/>
    <col min="13569" max="13569" width="18.25" style="40" customWidth="1"/>
    <col min="13570" max="13570" width="13.75" style="40" customWidth="1"/>
    <col min="13571" max="13571" width="21.75" style="40" customWidth="1"/>
    <col min="13572" max="13572" width="71.25" style="40" customWidth="1"/>
    <col min="13573" max="13819" width="9" style="40"/>
    <col min="13820" max="13820" width="47.375" style="40" customWidth="1"/>
    <col min="13821" max="13821" width="9" style="40" customWidth="1"/>
    <col min="13822" max="13822" width="6.25" style="40" customWidth="1"/>
    <col min="13823" max="13823" width="13" style="40" customWidth="1"/>
    <col min="13824" max="13824" width="11.875" style="40" customWidth="1"/>
    <col min="13825" max="13825" width="18.25" style="40" customWidth="1"/>
    <col min="13826" max="13826" width="13.75" style="40" customWidth="1"/>
    <col min="13827" max="13827" width="21.75" style="40" customWidth="1"/>
    <col min="13828" max="13828" width="71.25" style="40" customWidth="1"/>
    <col min="13829" max="14075" width="9" style="40"/>
    <col min="14076" max="14076" width="47.375" style="40" customWidth="1"/>
    <col min="14077" max="14077" width="9" style="40" customWidth="1"/>
    <col min="14078" max="14078" width="6.25" style="40" customWidth="1"/>
    <col min="14079" max="14079" width="13" style="40" customWidth="1"/>
    <col min="14080" max="14080" width="11.875" style="40" customWidth="1"/>
    <col min="14081" max="14081" width="18.25" style="40" customWidth="1"/>
    <col min="14082" max="14082" width="13.75" style="40" customWidth="1"/>
    <col min="14083" max="14083" width="21.75" style="40" customWidth="1"/>
    <col min="14084" max="14084" width="71.25" style="40" customWidth="1"/>
    <col min="14085" max="14331" width="9" style="40"/>
    <col min="14332" max="14332" width="47.375" style="40" customWidth="1"/>
    <col min="14333" max="14333" width="9" style="40" customWidth="1"/>
    <col min="14334" max="14334" width="6.25" style="40" customWidth="1"/>
    <col min="14335" max="14335" width="13" style="40" customWidth="1"/>
    <col min="14336" max="14336" width="11.875" style="40" customWidth="1"/>
    <col min="14337" max="14337" width="18.25" style="40" customWidth="1"/>
    <col min="14338" max="14338" width="13.75" style="40" customWidth="1"/>
    <col min="14339" max="14339" width="21.75" style="40" customWidth="1"/>
    <col min="14340" max="14340" width="71.25" style="40" customWidth="1"/>
    <col min="14341" max="14587" width="9" style="40"/>
    <col min="14588" max="14588" width="47.375" style="40" customWidth="1"/>
    <col min="14589" max="14589" width="9" style="40" customWidth="1"/>
    <col min="14590" max="14590" width="6.25" style="40" customWidth="1"/>
    <col min="14591" max="14591" width="13" style="40" customWidth="1"/>
    <col min="14592" max="14592" width="11.875" style="40" customWidth="1"/>
    <col min="14593" max="14593" width="18.25" style="40" customWidth="1"/>
    <col min="14594" max="14594" width="13.75" style="40" customWidth="1"/>
    <col min="14595" max="14595" width="21.75" style="40" customWidth="1"/>
    <col min="14596" max="14596" width="71.25" style="40" customWidth="1"/>
    <col min="14597" max="14843" width="9" style="40"/>
    <col min="14844" max="14844" width="47.375" style="40" customWidth="1"/>
    <col min="14845" max="14845" width="9" style="40" customWidth="1"/>
    <col min="14846" max="14846" width="6.25" style="40" customWidth="1"/>
    <col min="14847" max="14847" width="13" style="40" customWidth="1"/>
    <col min="14848" max="14848" width="11.875" style="40" customWidth="1"/>
    <col min="14849" max="14849" width="18.25" style="40" customWidth="1"/>
    <col min="14850" max="14850" width="13.75" style="40" customWidth="1"/>
    <col min="14851" max="14851" width="21.75" style="40" customWidth="1"/>
    <col min="14852" max="14852" width="71.25" style="40" customWidth="1"/>
    <col min="14853" max="15099" width="9" style="40"/>
    <col min="15100" max="15100" width="47.375" style="40" customWidth="1"/>
    <col min="15101" max="15101" width="9" style="40" customWidth="1"/>
    <col min="15102" max="15102" width="6.25" style="40" customWidth="1"/>
    <col min="15103" max="15103" width="13" style="40" customWidth="1"/>
    <col min="15104" max="15104" width="11.875" style="40" customWidth="1"/>
    <col min="15105" max="15105" width="18.25" style="40" customWidth="1"/>
    <col min="15106" max="15106" width="13.75" style="40" customWidth="1"/>
    <col min="15107" max="15107" width="21.75" style="40" customWidth="1"/>
    <col min="15108" max="15108" width="71.25" style="40" customWidth="1"/>
    <col min="15109" max="15355" width="9" style="40"/>
    <col min="15356" max="15356" width="47.375" style="40" customWidth="1"/>
    <col min="15357" max="15357" width="9" style="40" customWidth="1"/>
    <col min="15358" max="15358" width="6.25" style="40" customWidth="1"/>
    <col min="15359" max="15359" width="13" style="40" customWidth="1"/>
    <col min="15360" max="15360" width="11.875" style="40" customWidth="1"/>
    <col min="15361" max="15361" width="18.25" style="40" customWidth="1"/>
    <col min="15362" max="15362" width="13.75" style="40" customWidth="1"/>
    <col min="15363" max="15363" width="21.75" style="40" customWidth="1"/>
    <col min="15364" max="15364" width="71.25" style="40" customWidth="1"/>
    <col min="15365" max="15611" width="9" style="40"/>
    <col min="15612" max="15612" width="47.375" style="40" customWidth="1"/>
    <col min="15613" max="15613" width="9" style="40" customWidth="1"/>
    <col min="15614" max="15614" width="6.25" style="40" customWidth="1"/>
    <col min="15615" max="15615" width="13" style="40" customWidth="1"/>
    <col min="15616" max="15616" width="11.875" style="40" customWidth="1"/>
    <col min="15617" max="15617" width="18.25" style="40" customWidth="1"/>
    <col min="15618" max="15618" width="13.75" style="40" customWidth="1"/>
    <col min="15619" max="15619" width="21.75" style="40" customWidth="1"/>
    <col min="15620" max="15620" width="71.25" style="40" customWidth="1"/>
    <col min="15621" max="15867" width="9" style="40"/>
    <col min="15868" max="15868" width="47.375" style="40" customWidth="1"/>
    <col min="15869" max="15869" width="9" style="40" customWidth="1"/>
    <col min="15870" max="15870" width="6.25" style="40" customWidth="1"/>
    <col min="15871" max="15871" width="13" style="40" customWidth="1"/>
    <col min="15872" max="15872" width="11.875" style="40" customWidth="1"/>
    <col min="15873" max="15873" width="18.25" style="40" customWidth="1"/>
    <col min="15874" max="15874" width="13.75" style="40" customWidth="1"/>
    <col min="15875" max="15875" width="21.75" style="40" customWidth="1"/>
    <col min="15876" max="15876" width="71.25" style="40" customWidth="1"/>
    <col min="15877" max="16123" width="9" style="40"/>
    <col min="16124" max="16124" width="47.375" style="40" customWidth="1"/>
    <col min="16125" max="16125" width="9" style="40" customWidth="1"/>
    <col min="16126" max="16126" width="6.25" style="40" customWidth="1"/>
    <col min="16127" max="16127" width="13" style="40" customWidth="1"/>
    <col min="16128" max="16128" width="11.875" style="40" customWidth="1"/>
    <col min="16129" max="16129" width="18.25" style="40" customWidth="1"/>
    <col min="16130" max="16130" width="13.75" style="40" customWidth="1"/>
    <col min="16131" max="16131" width="21.75" style="40" customWidth="1"/>
    <col min="16132" max="16132" width="71.25" style="40" customWidth="1"/>
    <col min="16133" max="16384" width="9" style="40"/>
  </cols>
  <sheetData>
    <row r="1" spans="1:6" s="35" customFormat="1" ht="15.75" x14ac:dyDescent="0.15">
      <c r="A1" s="46" t="s">
        <v>2299</v>
      </c>
      <c r="B1" s="32" t="s">
        <v>68</v>
      </c>
      <c r="C1" s="33" t="s">
        <v>69</v>
      </c>
      <c r="D1" s="34" t="s">
        <v>70</v>
      </c>
      <c r="E1" s="34" t="s">
        <v>6308</v>
      </c>
      <c r="F1" s="125" t="s">
        <v>2347</v>
      </c>
    </row>
    <row r="2" spans="1:6" ht="12.75" customHeight="1" x14ac:dyDescent="0.15">
      <c r="A2" s="46" t="s">
        <v>71</v>
      </c>
      <c r="B2" s="36" t="s">
        <v>72</v>
      </c>
      <c r="C2" s="33" t="s">
        <v>73</v>
      </c>
      <c r="D2" s="38" t="s">
        <v>16</v>
      </c>
      <c r="E2" s="124" t="s">
        <v>2348</v>
      </c>
      <c r="F2" s="52" t="s">
        <v>2349</v>
      </c>
    </row>
    <row r="3" spans="1:6" ht="12.75" customHeight="1" x14ac:dyDescent="0.15">
      <c r="A3" s="46" t="s">
        <v>2300</v>
      </c>
      <c r="B3" s="41" t="s">
        <v>74</v>
      </c>
      <c r="C3" s="33" t="s">
        <v>75</v>
      </c>
      <c r="D3" s="38" t="s">
        <v>16</v>
      </c>
      <c r="E3" s="124" t="s">
        <v>2350</v>
      </c>
      <c r="F3" s="52" t="s">
        <v>2351</v>
      </c>
    </row>
    <row r="4" spans="1:6" ht="12.75" customHeight="1" x14ac:dyDescent="0.15">
      <c r="A4" s="46" t="s">
        <v>2300</v>
      </c>
      <c r="B4" s="41" t="s">
        <v>74</v>
      </c>
      <c r="C4" s="33" t="s">
        <v>76</v>
      </c>
      <c r="D4" s="38" t="s">
        <v>16</v>
      </c>
      <c r="E4" s="124" t="s">
        <v>2352</v>
      </c>
      <c r="F4" s="52" t="s">
        <v>2353</v>
      </c>
    </row>
    <row r="5" spans="1:6" ht="12.75" customHeight="1" x14ac:dyDescent="0.15">
      <c r="A5" s="46" t="s">
        <v>2300</v>
      </c>
      <c r="B5" s="41" t="s">
        <v>74</v>
      </c>
      <c r="C5" s="33" t="s">
        <v>77</v>
      </c>
      <c r="D5" s="38" t="s">
        <v>16</v>
      </c>
      <c r="E5" s="124" t="s">
        <v>2354</v>
      </c>
      <c r="F5" s="52" t="s">
        <v>2355</v>
      </c>
    </row>
    <row r="6" spans="1:6" ht="12.75" customHeight="1" x14ac:dyDescent="0.15">
      <c r="A6" s="46" t="s">
        <v>2300</v>
      </c>
      <c r="B6" s="41" t="s">
        <v>74</v>
      </c>
      <c r="C6" s="33" t="s">
        <v>78</v>
      </c>
      <c r="D6" s="38" t="s">
        <v>16</v>
      </c>
      <c r="E6" s="124" t="s">
        <v>2356</v>
      </c>
      <c r="F6" s="52" t="s">
        <v>2357</v>
      </c>
    </row>
    <row r="7" spans="1:6" ht="12.75" customHeight="1" x14ac:dyDescent="0.15">
      <c r="A7" s="46" t="s">
        <v>2300</v>
      </c>
      <c r="B7" s="41" t="s">
        <v>74</v>
      </c>
      <c r="C7" s="33" t="s">
        <v>79</v>
      </c>
      <c r="D7" s="38" t="s">
        <v>16</v>
      </c>
      <c r="E7" s="124" t="s">
        <v>2358</v>
      </c>
      <c r="F7" s="52" t="s">
        <v>2359</v>
      </c>
    </row>
    <row r="8" spans="1:6" ht="12.75" customHeight="1" x14ac:dyDescent="0.15">
      <c r="A8" s="46" t="s">
        <v>2300</v>
      </c>
      <c r="B8" s="41" t="s">
        <v>74</v>
      </c>
      <c r="C8" s="33" t="s">
        <v>80</v>
      </c>
      <c r="D8" s="38" t="s">
        <v>16</v>
      </c>
      <c r="E8" s="124" t="s">
        <v>2360</v>
      </c>
      <c r="F8" s="52" t="s">
        <v>2361</v>
      </c>
    </row>
    <row r="9" spans="1:6" ht="12.75" customHeight="1" x14ac:dyDescent="0.15">
      <c r="A9" s="46" t="s">
        <v>2300</v>
      </c>
      <c r="B9" s="41" t="s">
        <v>74</v>
      </c>
      <c r="C9" s="33" t="s">
        <v>81</v>
      </c>
      <c r="D9" s="38" t="s">
        <v>16</v>
      </c>
      <c r="E9" s="124" t="s">
        <v>2362</v>
      </c>
      <c r="F9" s="52" t="s">
        <v>2363</v>
      </c>
    </row>
    <row r="10" spans="1:6" ht="12.75" customHeight="1" x14ac:dyDescent="0.15">
      <c r="A10" s="46" t="s">
        <v>2300</v>
      </c>
      <c r="B10" s="41" t="s">
        <v>74</v>
      </c>
      <c r="C10" s="33" t="s">
        <v>82</v>
      </c>
      <c r="D10" s="38" t="s">
        <v>16</v>
      </c>
      <c r="E10" s="124" t="s">
        <v>2364</v>
      </c>
      <c r="F10" s="52" t="s">
        <v>2365</v>
      </c>
    </row>
    <row r="11" spans="1:6" ht="12.75" customHeight="1" x14ac:dyDescent="0.15">
      <c r="A11" s="46" t="s">
        <v>2300</v>
      </c>
      <c r="B11" s="36" t="s">
        <v>83</v>
      </c>
      <c r="C11" s="33" t="s">
        <v>84</v>
      </c>
      <c r="D11" s="38" t="s">
        <v>46</v>
      </c>
      <c r="E11" s="124" t="s">
        <v>2366</v>
      </c>
      <c r="F11" s="52" t="s">
        <v>2367</v>
      </c>
    </row>
    <row r="12" spans="1:6" ht="12.75" customHeight="1" x14ac:dyDescent="0.15">
      <c r="A12" s="46" t="s">
        <v>2300</v>
      </c>
      <c r="B12" s="41" t="s">
        <v>83</v>
      </c>
      <c r="C12" s="33" t="s">
        <v>85</v>
      </c>
      <c r="D12" s="38" t="s">
        <v>45</v>
      </c>
      <c r="E12" s="124" t="s">
        <v>2368</v>
      </c>
      <c r="F12" s="52" t="s">
        <v>2369</v>
      </c>
    </row>
    <row r="13" spans="1:6" ht="12.75" customHeight="1" x14ac:dyDescent="0.15">
      <c r="A13" s="46" t="s">
        <v>2300</v>
      </c>
      <c r="B13" s="41" t="s">
        <v>83</v>
      </c>
      <c r="C13" s="33" t="s">
        <v>86</v>
      </c>
      <c r="D13" s="38" t="s">
        <v>45</v>
      </c>
      <c r="E13" s="124" t="s">
        <v>2370</v>
      </c>
      <c r="F13" s="52" t="s">
        <v>2371</v>
      </c>
    </row>
    <row r="14" spans="1:6" ht="12.75" customHeight="1" x14ac:dyDescent="0.15">
      <c r="A14" s="46" t="s">
        <v>2300</v>
      </c>
      <c r="B14" s="41" t="s">
        <v>83</v>
      </c>
      <c r="C14" s="33" t="s">
        <v>87</v>
      </c>
      <c r="D14" s="38" t="s">
        <v>45</v>
      </c>
      <c r="E14" s="124" t="s">
        <v>2372</v>
      </c>
      <c r="F14" s="52" t="s">
        <v>2373</v>
      </c>
    </row>
    <row r="15" spans="1:6" ht="12.75" customHeight="1" x14ac:dyDescent="0.15">
      <c r="A15" s="46" t="s">
        <v>2300</v>
      </c>
      <c r="B15" s="41" t="s">
        <v>83</v>
      </c>
      <c r="C15" s="33" t="s">
        <v>88</v>
      </c>
      <c r="D15" s="38" t="s">
        <v>16</v>
      </c>
      <c r="E15" s="124" t="s">
        <v>2374</v>
      </c>
      <c r="F15" s="52" t="s">
        <v>2375</v>
      </c>
    </row>
    <row r="16" spans="1:6" ht="12.75" customHeight="1" x14ac:dyDescent="0.15">
      <c r="A16" s="46" t="s">
        <v>2300</v>
      </c>
      <c r="B16" s="41" t="s">
        <v>83</v>
      </c>
      <c r="C16" s="33" t="s">
        <v>89</v>
      </c>
      <c r="D16" s="38" t="s">
        <v>2297</v>
      </c>
      <c r="E16" s="124" t="s">
        <v>6309</v>
      </c>
      <c r="F16" s="52" t="e">
        <v>#N/A</v>
      </c>
    </row>
    <row r="17" spans="1:6" ht="12.75" customHeight="1" x14ac:dyDescent="0.15">
      <c r="A17" s="46" t="s">
        <v>2300</v>
      </c>
      <c r="B17" s="41" t="s">
        <v>83</v>
      </c>
      <c r="C17" s="33" t="s">
        <v>90</v>
      </c>
      <c r="D17" s="38" t="s">
        <v>45</v>
      </c>
      <c r="E17" s="124" t="s">
        <v>2376</v>
      </c>
      <c r="F17" s="52" t="s">
        <v>2377</v>
      </c>
    </row>
    <row r="18" spans="1:6" ht="12.75" customHeight="1" x14ac:dyDescent="0.15">
      <c r="A18" s="46" t="s">
        <v>2300</v>
      </c>
      <c r="B18" s="41" t="s">
        <v>83</v>
      </c>
      <c r="C18" s="33" t="s">
        <v>91</v>
      </c>
      <c r="D18" s="38" t="s">
        <v>27</v>
      </c>
      <c r="E18" s="124" t="s">
        <v>2378</v>
      </c>
      <c r="F18" s="52" t="s">
        <v>2379</v>
      </c>
    </row>
    <row r="19" spans="1:6" ht="12.75" customHeight="1" x14ac:dyDescent="0.15">
      <c r="A19" s="46" t="s">
        <v>2300</v>
      </c>
      <c r="B19" s="41" t="s">
        <v>83</v>
      </c>
      <c r="C19" s="33" t="s">
        <v>92</v>
      </c>
      <c r="D19" s="38" t="s">
        <v>45</v>
      </c>
      <c r="E19" s="124" t="s">
        <v>2380</v>
      </c>
      <c r="F19" s="52" t="s">
        <v>2381</v>
      </c>
    </row>
    <row r="20" spans="1:6" ht="12.75" customHeight="1" x14ac:dyDescent="0.15">
      <c r="A20" s="46" t="s">
        <v>2300</v>
      </c>
      <c r="B20" s="41" t="s">
        <v>83</v>
      </c>
      <c r="C20" s="33" t="s">
        <v>93</v>
      </c>
      <c r="D20" s="38" t="s">
        <v>46</v>
      </c>
      <c r="E20" s="124" t="s">
        <v>2382</v>
      </c>
      <c r="F20" s="52" t="s">
        <v>2383</v>
      </c>
    </row>
    <row r="21" spans="1:6" ht="12.75" customHeight="1" x14ac:dyDescent="0.15">
      <c r="A21" s="46" t="s">
        <v>2300</v>
      </c>
      <c r="B21" s="41" t="s">
        <v>83</v>
      </c>
      <c r="C21" s="33" t="s">
        <v>94</v>
      </c>
      <c r="D21" s="38" t="s">
        <v>27</v>
      </c>
      <c r="E21" s="124" t="s">
        <v>2384</v>
      </c>
      <c r="F21" s="52" t="s">
        <v>2385</v>
      </c>
    </row>
    <row r="22" spans="1:6" ht="12.75" customHeight="1" x14ac:dyDescent="0.15">
      <c r="A22" s="46" t="s">
        <v>2300</v>
      </c>
      <c r="B22" s="41" t="s">
        <v>83</v>
      </c>
      <c r="C22" s="33" t="s">
        <v>95</v>
      </c>
      <c r="D22" s="38" t="s">
        <v>27</v>
      </c>
      <c r="E22" s="124" t="s">
        <v>2386</v>
      </c>
      <c r="F22" s="52" t="s">
        <v>2387</v>
      </c>
    </row>
    <row r="23" spans="1:6" ht="12.75" customHeight="1" x14ac:dyDescent="0.15">
      <c r="A23" s="46" t="s">
        <v>2300</v>
      </c>
      <c r="B23" s="41" t="s">
        <v>83</v>
      </c>
      <c r="C23" s="33" t="s">
        <v>96</v>
      </c>
      <c r="D23" s="38" t="s">
        <v>45</v>
      </c>
      <c r="E23" s="124" t="s">
        <v>2388</v>
      </c>
      <c r="F23" s="52" t="s">
        <v>2389</v>
      </c>
    </row>
    <row r="24" spans="1:6" ht="12.75" customHeight="1" x14ac:dyDescent="0.15">
      <c r="A24" s="46" t="s">
        <v>2300</v>
      </c>
      <c r="B24" s="41" t="s">
        <v>83</v>
      </c>
      <c r="C24" s="33" t="s">
        <v>97</v>
      </c>
      <c r="D24" s="38" t="s">
        <v>45</v>
      </c>
      <c r="E24" s="124" t="s">
        <v>2390</v>
      </c>
      <c r="F24" s="52" t="s">
        <v>2391</v>
      </c>
    </row>
    <row r="25" spans="1:6" ht="12.75" customHeight="1" x14ac:dyDescent="0.15">
      <c r="A25" s="46" t="s">
        <v>2300</v>
      </c>
      <c r="B25" s="41" t="s">
        <v>83</v>
      </c>
      <c r="C25" s="33" t="s">
        <v>98</v>
      </c>
      <c r="D25" s="38" t="s">
        <v>45</v>
      </c>
      <c r="E25" s="124" t="s">
        <v>2392</v>
      </c>
      <c r="F25" s="52" t="s">
        <v>2393</v>
      </c>
    </row>
    <row r="26" spans="1:6" ht="12.75" customHeight="1" x14ac:dyDescent="0.15">
      <c r="A26" s="46" t="s">
        <v>2300</v>
      </c>
      <c r="B26" s="41" t="s">
        <v>83</v>
      </c>
      <c r="C26" s="33" t="s">
        <v>99</v>
      </c>
      <c r="D26" s="38" t="s">
        <v>45</v>
      </c>
      <c r="E26" s="124" t="s">
        <v>2394</v>
      </c>
      <c r="F26" s="52" t="s">
        <v>2395</v>
      </c>
    </row>
    <row r="27" spans="1:6" ht="12.75" customHeight="1" x14ac:dyDescent="0.15">
      <c r="A27" s="46" t="s">
        <v>2300</v>
      </c>
      <c r="B27" s="41" t="s">
        <v>83</v>
      </c>
      <c r="C27" s="33" t="s">
        <v>100</v>
      </c>
      <c r="D27" s="38" t="s">
        <v>45</v>
      </c>
      <c r="E27" s="124" t="s">
        <v>2396</v>
      </c>
      <c r="F27" s="52" t="s">
        <v>2397</v>
      </c>
    </row>
    <row r="28" spans="1:6" ht="12.75" customHeight="1" x14ac:dyDescent="0.15">
      <c r="A28" s="46" t="s">
        <v>2300</v>
      </c>
      <c r="B28" s="41" t="s">
        <v>83</v>
      </c>
      <c r="C28" s="33" t="s">
        <v>101</v>
      </c>
      <c r="D28" s="38" t="s">
        <v>45</v>
      </c>
      <c r="E28" s="124" t="s">
        <v>2398</v>
      </c>
      <c r="F28" s="52" t="s">
        <v>2399</v>
      </c>
    </row>
    <row r="29" spans="1:6" ht="12.75" customHeight="1" x14ac:dyDescent="0.15">
      <c r="A29" s="46" t="s">
        <v>2300</v>
      </c>
      <c r="B29" s="41" t="s">
        <v>83</v>
      </c>
      <c r="C29" s="33" t="s">
        <v>102</v>
      </c>
      <c r="D29" s="38" t="s">
        <v>45</v>
      </c>
      <c r="E29" s="124" t="s">
        <v>2400</v>
      </c>
      <c r="F29" s="52" t="s">
        <v>2401</v>
      </c>
    </row>
    <row r="30" spans="1:6" ht="12.75" customHeight="1" x14ac:dyDescent="0.15">
      <c r="A30" s="46" t="s">
        <v>2300</v>
      </c>
      <c r="B30" s="41" t="s">
        <v>83</v>
      </c>
      <c r="C30" s="33" t="s">
        <v>103</v>
      </c>
      <c r="D30" s="38" t="s">
        <v>27</v>
      </c>
      <c r="E30" s="124" t="s">
        <v>2402</v>
      </c>
      <c r="F30" s="52" t="s">
        <v>2403</v>
      </c>
    </row>
    <row r="31" spans="1:6" ht="12.75" customHeight="1" x14ac:dyDescent="0.15">
      <c r="A31" s="46" t="s">
        <v>2300</v>
      </c>
      <c r="B31" s="41" t="s">
        <v>83</v>
      </c>
      <c r="C31" s="33" t="s">
        <v>104</v>
      </c>
      <c r="D31" s="38" t="s">
        <v>16</v>
      </c>
      <c r="E31" s="124" t="s">
        <v>2404</v>
      </c>
      <c r="F31" s="52" t="s">
        <v>2405</v>
      </c>
    </row>
    <row r="32" spans="1:6" ht="12.75" customHeight="1" x14ac:dyDescent="0.15">
      <c r="A32" s="46" t="s">
        <v>2300</v>
      </c>
      <c r="B32" s="41" t="s">
        <v>83</v>
      </c>
      <c r="C32" s="33" t="s">
        <v>105</v>
      </c>
      <c r="D32" s="38" t="s">
        <v>27</v>
      </c>
      <c r="E32" s="124" t="s">
        <v>2406</v>
      </c>
      <c r="F32" s="52" t="s">
        <v>2407</v>
      </c>
    </row>
    <row r="33" spans="1:6" ht="12.75" customHeight="1" x14ac:dyDescent="0.15">
      <c r="A33" s="46" t="s">
        <v>2300</v>
      </c>
      <c r="B33" s="41" t="s">
        <v>83</v>
      </c>
      <c r="C33" s="33" t="s">
        <v>106</v>
      </c>
      <c r="D33" s="38" t="s">
        <v>16</v>
      </c>
      <c r="E33" s="124" t="s">
        <v>2408</v>
      </c>
      <c r="F33" s="52" t="s">
        <v>2409</v>
      </c>
    </row>
    <row r="34" spans="1:6" ht="12.75" customHeight="1" x14ac:dyDescent="0.15">
      <c r="A34" s="46" t="s">
        <v>2300</v>
      </c>
      <c r="B34" s="41" t="s">
        <v>83</v>
      </c>
      <c r="C34" s="33" t="s">
        <v>107</v>
      </c>
      <c r="D34" s="38" t="s">
        <v>45</v>
      </c>
      <c r="E34" s="124" t="s">
        <v>2410</v>
      </c>
      <c r="F34" s="52" t="s">
        <v>2411</v>
      </c>
    </row>
    <row r="35" spans="1:6" ht="12.75" customHeight="1" x14ac:dyDescent="0.15">
      <c r="A35" s="46" t="s">
        <v>2300</v>
      </c>
      <c r="B35" s="41" t="s">
        <v>83</v>
      </c>
      <c r="C35" s="33" t="s">
        <v>108</v>
      </c>
      <c r="D35" s="38" t="s">
        <v>45</v>
      </c>
      <c r="E35" s="124" t="s">
        <v>2412</v>
      </c>
      <c r="F35" s="52" t="s">
        <v>2413</v>
      </c>
    </row>
    <row r="36" spans="1:6" ht="12.75" customHeight="1" x14ac:dyDescent="0.15">
      <c r="A36" s="46" t="s">
        <v>2300</v>
      </c>
      <c r="B36" s="41" t="s">
        <v>83</v>
      </c>
      <c r="C36" s="33" t="s">
        <v>109</v>
      </c>
      <c r="D36" s="38" t="s">
        <v>45</v>
      </c>
      <c r="E36" s="124" t="s">
        <v>2414</v>
      </c>
      <c r="F36" s="52" t="s">
        <v>2415</v>
      </c>
    </row>
    <row r="37" spans="1:6" ht="12.75" customHeight="1" x14ac:dyDescent="0.15">
      <c r="A37" s="46" t="s">
        <v>2300</v>
      </c>
      <c r="B37" s="41" t="s">
        <v>83</v>
      </c>
      <c r="C37" s="33" t="s">
        <v>110</v>
      </c>
      <c r="D37" s="38" t="s">
        <v>16</v>
      </c>
      <c r="E37" s="124" t="s">
        <v>2416</v>
      </c>
      <c r="F37" s="52" t="s">
        <v>2417</v>
      </c>
    </row>
    <row r="38" spans="1:6" ht="12.75" customHeight="1" x14ac:dyDescent="0.15">
      <c r="A38" s="46" t="s">
        <v>2300</v>
      </c>
      <c r="B38" s="41" t="s">
        <v>83</v>
      </c>
      <c r="C38" s="33" t="s">
        <v>111</v>
      </c>
      <c r="D38" s="38" t="s">
        <v>45</v>
      </c>
      <c r="E38" s="124" t="s">
        <v>2418</v>
      </c>
      <c r="F38" s="52" t="s">
        <v>2419</v>
      </c>
    </row>
    <row r="39" spans="1:6" ht="12.75" customHeight="1" x14ac:dyDescent="0.15">
      <c r="A39" s="46" t="s">
        <v>2300</v>
      </c>
      <c r="B39" s="41" t="s">
        <v>83</v>
      </c>
      <c r="C39" s="33" t="s">
        <v>112</v>
      </c>
      <c r="D39" s="38" t="s">
        <v>27</v>
      </c>
      <c r="E39" s="124" t="s">
        <v>2420</v>
      </c>
      <c r="F39" s="52" t="s">
        <v>2421</v>
      </c>
    </row>
    <row r="40" spans="1:6" ht="12.75" customHeight="1" x14ac:dyDescent="0.15">
      <c r="A40" s="46" t="s">
        <v>2300</v>
      </c>
      <c r="B40" s="41" t="s">
        <v>83</v>
      </c>
      <c r="C40" s="33" t="s">
        <v>113</v>
      </c>
      <c r="D40" s="38" t="s">
        <v>27</v>
      </c>
      <c r="E40" s="124" t="s">
        <v>2422</v>
      </c>
      <c r="F40" s="52" t="s">
        <v>2423</v>
      </c>
    </row>
    <row r="41" spans="1:6" ht="12.75" customHeight="1" x14ac:dyDescent="0.15">
      <c r="A41" s="46" t="s">
        <v>2300</v>
      </c>
      <c r="B41" s="41" t="s">
        <v>83</v>
      </c>
      <c r="C41" s="33" t="s">
        <v>114</v>
      </c>
      <c r="D41" s="38" t="s">
        <v>2297</v>
      </c>
      <c r="E41" s="124" t="s">
        <v>6310</v>
      </c>
      <c r="F41" s="52" t="e">
        <v>#N/A</v>
      </c>
    </row>
    <row r="42" spans="1:6" ht="12.75" customHeight="1" x14ac:dyDescent="0.15">
      <c r="A42" s="46" t="s">
        <v>2300</v>
      </c>
      <c r="B42" s="41" t="s">
        <v>83</v>
      </c>
      <c r="C42" s="33" t="s">
        <v>115</v>
      </c>
      <c r="D42" s="38" t="s">
        <v>27</v>
      </c>
      <c r="E42" s="124" t="s">
        <v>2424</v>
      </c>
      <c r="F42" s="52" t="s">
        <v>2425</v>
      </c>
    </row>
    <row r="43" spans="1:6" ht="12.75" customHeight="1" x14ac:dyDescent="0.15">
      <c r="A43" s="46" t="s">
        <v>2300</v>
      </c>
      <c r="B43" s="41" t="s">
        <v>83</v>
      </c>
      <c r="C43" s="33" t="s">
        <v>116</v>
      </c>
      <c r="D43" s="38" t="s">
        <v>16</v>
      </c>
      <c r="E43" s="124" t="s">
        <v>2426</v>
      </c>
      <c r="F43" s="52" t="s">
        <v>2427</v>
      </c>
    </row>
    <row r="44" spans="1:6" ht="12.75" customHeight="1" x14ac:dyDescent="0.15">
      <c r="A44" s="46" t="s">
        <v>2300</v>
      </c>
      <c r="B44" s="41" t="s">
        <v>83</v>
      </c>
      <c r="C44" s="33" t="s">
        <v>117</v>
      </c>
      <c r="D44" s="38" t="s">
        <v>45</v>
      </c>
      <c r="E44" s="124" t="s">
        <v>2428</v>
      </c>
      <c r="F44" s="52" t="s">
        <v>2429</v>
      </c>
    </row>
    <row r="45" spans="1:6" ht="12.75" customHeight="1" x14ac:dyDescent="0.15">
      <c r="A45" s="46" t="s">
        <v>2300</v>
      </c>
      <c r="B45" s="41" t="s">
        <v>83</v>
      </c>
      <c r="C45" s="33" t="s">
        <v>118</v>
      </c>
      <c r="D45" s="38" t="s">
        <v>16</v>
      </c>
      <c r="E45" s="124" t="s">
        <v>2430</v>
      </c>
      <c r="F45" s="52" t="s">
        <v>2431</v>
      </c>
    </row>
    <row r="46" spans="1:6" ht="12.75" customHeight="1" x14ac:dyDescent="0.15">
      <c r="A46" s="46" t="s">
        <v>2300</v>
      </c>
      <c r="B46" s="41" t="s">
        <v>83</v>
      </c>
      <c r="C46" s="33" t="s">
        <v>119</v>
      </c>
      <c r="D46" s="38" t="s">
        <v>45</v>
      </c>
      <c r="E46" s="124" t="s">
        <v>2432</v>
      </c>
      <c r="F46" s="52" t="s">
        <v>2433</v>
      </c>
    </row>
    <row r="47" spans="1:6" ht="12.75" customHeight="1" x14ac:dyDescent="0.15">
      <c r="A47" s="46" t="s">
        <v>2300</v>
      </c>
      <c r="B47" s="41" t="s">
        <v>83</v>
      </c>
      <c r="C47" s="33" t="s">
        <v>120</v>
      </c>
      <c r="D47" s="38" t="s">
        <v>27</v>
      </c>
      <c r="E47" s="124" t="s">
        <v>2434</v>
      </c>
      <c r="F47" s="52" t="s">
        <v>2435</v>
      </c>
    </row>
    <row r="48" spans="1:6" ht="12.75" customHeight="1" x14ac:dyDescent="0.15">
      <c r="A48" s="46" t="s">
        <v>2300</v>
      </c>
      <c r="B48" s="41" t="s">
        <v>83</v>
      </c>
      <c r="C48" s="33" t="s">
        <v>121</v>
      </c>
      <c r="D48" s="38" t="s">
        <v>45</v>
      </c>
      <c r="E48" s="124" t="s">
        <v>2436</v>
      </c>
      <c r="F48" s="52" t="s">
        <v>2437</v>
      </c>
    </row>
    <row r="49" spans="1:6" ht="12.75" customHeight="1" x14ac:dyDescent="0.15">
      <c r="A49" s="46" t="s">
        <v>2300</v>
      </c>
      <c r="B49" s="41" t="s">
        <v>83</v>
      </c>
      <c r="C49" s="33" t="s">
        <v>122</v>
      </c>
      <c r="D49" s="38" t="s">
        <v>45</v>
      </c>
      <c r="E49" s="124" t="s">
        <v>2438</v>
      </c>
      <c r="F49" s="52" t="s">
        <v>2439</v>
      </c>
    </row>
    <row r="50" spans="1:6" ht="12.75" customHeight="1" x14ac:dyDescent="0.15">
      <c r="A50" s="46" t="s">
        <v>2300</v>
      </c>
      <c r="B50" s="41" t="s">
        <v>83</v>
      </c>
      <c r="C50" s="33" t="s">
        <v>123</v>
      </c>
      <c r="D50" s="38" t="s">
        <v>45</v>
      </c>
      <c r="E50" s="124" t="s">
        <v>2440</v>
      </c>
      <c r="F50" s="52" t="s">
        <v>2441</v>
      </c>
    </row>
    <row r="51" spans="1:6" ht="12.75" customHeight="1" x14ac:dyDescent="0.15">
      <c r="A51" s="46" t="s">
        <v>2300</v>
      </c>
      <c r="B51" s="41" t="s">
        <v>83</v>
      </c>
      <c r="C51" s="33" t="s">
        <v>124</v>
      </c>
      <c r="D51" s="38" t="s">
        <v>45</v>
      </c>
      <c r="E51" s="124" t="s">
        <v>2442</v>
      </c>
      <c r="F51" s="52" t="s">
        <v>2443</v>
      </c>
    </row>
    <row r="52" spans="1:6" ht="12.75" customHeight="1" x14ac:dyDescent="0.15">
      <c r="A52" s="46" t="s">
        <v>2300</v>
      </c>
      <c r="B52" s="41" t="s">
        <v>83</v>
      </c>
      <c r="C52" s="33" t="s">
        <v>125</v>
      </c>
      <c r="D52" s="38" t="s">
        <v>45</v>
      </c>
      <c r="E52" s="124" t="s">
        <v>2444</v>
      </c>
      <c r="F52" s="52" t="s">
        <v>2445</v>
      </c>
    </row>
    <row r="53" spans="1:6" ht="12.75" customHeight="1" x14ac:dyDescent="0.15">
      <c r="A53" s="46" t="s">
        <v>2300</v>
      </c>
      <c r="B53" s="41" t="s">
        <v>83</v>
      </c>
      <c r="C53" s="33" t="s">
        <v>126</v>
      </c>
      <c r="D53" s="38" t="s">
        <v>45</v>
      </c>
      <c r="E53" s="124" t="s">
        <v>2446</v>
      </c>
      <c r="F53" s="52" t="s">
        <v>2447</v>
      </c>
    </row>
    <row r="54" spans="1:6" ht="12.75" customHeight="1" x14ac:dyDescent="0.15">
      <c r="A54" s="46" t="s">
        <v>2300</v>
      </c>
      <c r="B54" s="41" t="s">
        <v>83</v>
      </c>
      <c r="C54" s="33" t="s">
        <v>127</v>
      </c>
      <c r="D54" s="38" t="s">
        <v>45</v>
      </c>
      <c r="E54" s="124" t="s">
        <v>2448</v>
      </c>
      <c r="F54" s="52" t="s">
        <v>2449</v>
      </c>
    </row>
    <row r="55" spans="1:6" ht="12.75" customHeight="1" x14ac:dyDescent="0.15">
      <c r="A55" s="46" t="s">
        <v>2300</v>
      </c>
      <c r="B55" s="41" t="s">
        <v>83</v>
      </c>
      <c r="C55" s="33" t="s">
        <v>128</v>
      </c>
      <c r="D55" s="38" t="s">
        <v>45</v>
      </c>
      <c r="E55" s="124" t="s">
        <v>2450</v>
      </c>
      <c r="F55" s="52" t="s">
        <v>2451</v>
      </c>
    </row>
    <row r="56" spans="1:6" ht="12.75" customHeight="1" x14ac:dyDescent="0.15">
      <c r="A56" s="46" t="s">
        <v>2300</v>
      </c>
      <c r="B56" s="41" t="s">
        <v>83</v>
      </c>
      <c r="C56" s="33" t="s">
        <v>129</v>
      </c>
      <c r="D56" s="38" t="s">
        <v>16</v>
      </c>
      <c r="E56" s="124" t="s">
        <v>2452</v>
      </c>
      <c r="F56" s="52" t="s">
        <v>2453</v>
      </c>
    </row>
    <row r="57" spans="1:6" ht="12.75" customHeight="1" x14ac:dyDescent="0.15">
      <c r="A57" s="46" t="s">
        <v>2300</v>
      </c>
      <c r="B57" s="41" t="s">
        <v>83</v>
      </c>
      <c r="C57" s="33" t="s">
        <v>130</v>
      </c>
      <c r="D57" s="38" t="s">
        <v>16</v>
      </c>
      <c r="E57" s="124" t="s">
        <v>2454</v>
      </c>
      <c r="F57" s="52" t="s">
        <v>2455</v>
      </c>
    </row>
    <row r="58" spans="1:6" ht="12.75" customHeight="1" x14ac:dyDescent="0.15">
      <c r="A58" s="46" t="s">
        <v>2300</v>
      </c>
      <c r="B58" s="41" t="s">
        <v>83</v>
      </c>
      <c r="C58" s="33" t="s">
        <v>131</v>
      </c>
      <c r="D58" s="38" t="s">
        <v>16</v>
      </c>
      <c r="E58" s="124" t="s">
        <v>2456</v>
      </c>
      <c r="F58" s="52" t="s">
        <v>2457</v>
      </c>
    </row>
    <row r="59" spans="1:6" ht="12.75" customHeight="1" x14ac:dyDescent="0.15">
      <c r="A59" s="46" t="s">
        <v>2300</v>
      </c>
      <c r="B59" s="41" t="s">
        <v>83</v>
      </c>
      <c r="C59" s="33" t="s">
        <v>132</v>
      </c>
      <c r="D59" s="38" t="s">
        <v>45</v>
      </c>
      <c r="E59" s="124" t="s">
        <v>2458</v>
      </c>
      <c r="F59" s="52" t="s">
        <v>2459</v>
      </c>
    </row>
    <row r="60" spans="1:6" ht="12.75" customHeight="1" x14ac:dyDescent="0.15">
      <c r="A60" s="46" t="s">
        <v>2300</v>
      </c>
      <c r="B60" s="41" t="s">
        <v>83</v>
      </c>
      <c r="C60" s="33" t="s">
        <v>133</v>
      </c>
      <c r="D60" s="38" t="s">
        <v>16</v>
      </c>
      <c r="E60" s="124" t="s">
        <v>2460</v>
      </c>
      <c r="F60" s="52" t="s">
        <v>2461</v>
      </c>
    </row>
    <row r="61" spans="1:6" ht="12.75" customHeight="1" x14ac:dyDescent="0.15">
      <c r="A61" s="46" t="s">
        <v>2300</v>
      </c>
      <c r="B61" s="41" t="s">
        <v>83</v>
      </c>
      <c r="C61" s="33" t="s">
        <v>134</v>
      </c>
      <c r="D61" s="38" t="s">
        <v>16</v>
      </c>
      <c r="E61" s="124" t="s">
        <v>2462</v>
      </c>
      <c r="F61" s="52" t="s">
        <v>2463</v>
      </c>
    </row>
    <row r="62" spans="1:6" ht="12.75" customHeight="1" x14ac:dyDescent="0.15">
      <c r="A62" s="46" t="s">
        <v>2300</v>
      </c>
      <c r="B62" s="41" t="s">
        <v>83</v>
      </c>
      <c r="C62" s="33" t="s">
        <v>135</v>
      </c>
      <c r="D62" s="38" t="s">
        <v>16</v>
      </c>
      <c r="E62" s="124" t="s">
        <v>2464</v>
      </c>
      <c r="F62" s="52" t="s">
        <v>2465</v>
      </c>
    </row>
    <row r="63" spans="1:6" ht="12.75" customHeight="1" x14ac:dyDescent="0.15">
      <c r="A63" s="46" t="s">
        <v>2300</v>
      </c>
      <c r="B63" s="41" t="s">
        <v>83</v>
      </c>
      <c r="C63" s="33" t="s">
        <v>136</v>
      </c>
      <c r="D63" s="38" t="s">
        <v>16</v>
      </c>
      <c r="E63" s="124" t="s">
        <v>2466</v>
      </c>
      <c r="F63" s="52" t="s">
        <v>2467</v>
      </c>
    </row>
    <row r="64" spans="1:6" ht="12.75" customHeight="1" x14ac:dyDescent="0.15">
      <c r="A64" s="46" t="s">
        <v>2300</v>
      </c>
      <c r="B64" s="41" t="s">
        <v>83</v>
      </c>
      <c r="C64" s="33" t="s">
        <v>137</v>
      </c>
      <c r="D64" s="38" t="s">
        <v>27</v>
      </c>
      <c r="E64" s="124" t="s">
        <v>2468</v>
      </c>
      <c r="F64" s="52" t="s">
        <v>2469</v>
      </c>
    </row>
    <row r="65" spans="1:6" ht="12.75" customHeight="1" x14ac:dyDescent="0.15">
      <c r="A65" s="46" t="s">
        <v>2300</v>
      </c>
      <c r="B65" s="41" t="s">
        <v>83</v>
      </c>
      <c r="C65" s="33" t="s">
        <v>138</v>
      </c>
      <c r="D65" s="38" t="s">
        <v>45</v>
      </c>
      <c r="E65" s="124" t="s">
        <v>2470</v>
      </c>
      <c r="F65" s="52" t="s">
        <v>2471</v>
      </c>
    </row>
    <row r="66" spans="1:6" ht="12.75" customHeight="1" x14ac:dyDescent="0.15">
      <c r="A66" s="46" t="s">
        <v>2300</v>
      </c>
      <c r="B66" s="41" t="s">
        <v>83</v>
      </c>
      <c r="C66" s="33" t="s">
        <v>139</v>
      </c>
      <c r="D66" s="38" t="s">
        <v>45</v>
      </c>
      <c r="E66" s="124" t="s">
        <v>2472</v>
      </c>
      <c r="F66" s="52" t="s">
        <v>2473</v>
      </c>
    </row>
    <row r="67" spans="1:6" ht="12.75" customHeight="1" x14ac:dyDescent="0.15">
      <c r="A67" s="46" t="s">
        <v>2300</v>
      </c>
      <c r="B67" s="41" t="s">
        <v>83</v>
      </c>
      <c r="C67" s="33" t="s">
        <v>140</v>
      </c>
      <c r="D67" s="38" t="s">
        <v>45</v>
      </c>
      <c r="E67" s="124" t="s">
        <v>2474</v>
      </c>
      <c r="F67" s="52" t="s">
        <v>2475</v>
      </c>
    </row>
    <row r="68" spans="1:6" ht="12.75" customHeight="1" x14ac:dyDescent="0.15">
      <c r="A68" s="46" t="s">
        <v>2300</v>
      </c>
      <c r="B68" s="41" t="s">
        <v>83</v>
      </c>
      <c r="C68" s="33" t="s">
        <v>141</v>
      </c>
      <c r="D68" s="38" t="s">
        <v>27</v>
      </c>
      <c r="E68" s="124" t="s">
        <v>2476</v>
      </c>
      <c r="F68" s="52" t="s">
        <v>2477</v>
      </c>
    </row>
    <row r="69" spans="1:6" ht="12.75" customHeight="1" x14ac:dyDescent="0.15">
      <c r="A69" s="46" t="s">
        <v>2300</v>
      </c>
      <c r="B69" s="41" t="s">
        <v>83</v>
      </c>
      <c r="C69" s="33" t="s">
        <v>142</v>
      </c>
      <c r="D69" s="38" t="s">
        <v>27</v>
      </c>
      <c r="E69" s="124" t="s">
        <v>2478</v>
      </c>
      <c r="F69" s="52" t="s">
        <v>2479</v>
      </c>
    </row>
    <row r="70" spans="1:6" ht="12.75" customHeight="1" x14ac:dyDescent="0.15">
      <c r="A70" s="46" t="s">
        <v>2300</v>
      </c>
      <c r="B70" s="41" t="s">
        <v>83</v>
      </c>
      <c r="C70" s="33" t="s">
        <v>143</v>
      </c>
      <c r="D70" s="38" t="s">
        <v>27</v>
      </c>
      <c r="E70" s="124" t="s">
        <v>2480</v>
      </c>
      <c r="F70" s="52" t="s">
        <v>2481</v>
      </c>
    </row>
    <row r="71" spans="1:6" ht="12.75" customHeight="1" x14ac:dyDescent="0.15">
      <c r="A71" s="46" t="s">
        <v>2300</v>
      </c>
      <c r="B71" s="41" t="s">
        <v>83</v>
      </c>
      <c r="C71" s="33" t="s">
        <v>144</v>
      </c>
      <c r="D71" s="38" t="s">
        <v>45</v>
      </c>
      <c r="E71" s="124" t="s">
        <v>2482</v>
      </c>
      <c r="F71" s="52" t="s">
        <v>2483</v>
      </c>
    </row>
    <row r="72" spans="1:6" ht="12.75" customHeight="1" x14ac:dyDescent="0.15">
      <c r="A72" s="46" t="s">
        <v>2300</v>
      </c>
      <c r="B72" s="41" t="s">
        <v>83</v>
      </c>
      <c r="C72" s="33" t="s">
        <v>145</v>
      </c>
      <c r="D72" s="38" t="s">
        <v>45</v>
      </c>
      <c r="E72" s="124" t="s">
        <v>2484</v>
      </c>
      <c r="F72" s="52" t="s">
        <v>2485</v>
      </c>
    </row>
    <row r="73" spans="1:6" ht="12.75" customHeight="1" x14ac:dyDescent="0.15">
      <c r="A73" s="46" t="s">
        <v>2300</v>
      </c>
      <c r="B73" s="41" t="s">
        <v>83</v>
      </c>
      <c r="C73" s="33" t="s">
        <v>146</v>
      </c>
      <c r="D73" s="38" t="s">
        <v>45</v>
      </c>
      <c r="E73" s="124" t="s">
        <v>2486</v>
      </c>
      <c r="F73" s="52" t="s">
        <v>2487</v>
      </c>
    </row>
    <row r="74" spans="1:6" ht="12.75" customHeight="1" x14ac:dyDescent="0.15">
      <c r="A74" s="46" t="s">
        <v>2300</v>
      </c>
      <c r="B74" s="41" t="s">
        <v>83</v>
      </c>
      <c r="C74" s="33" t="s">
        <v>147</v>
      </c>
      <c r="D74" s="38" t="s">
        <v>45</v>
      </c>
      <c r="E74" s="124" t="s">
        <v>2488</v>
      </c>
      <c r="F74" s="52" t="s">
        <v>2489</v>
      </c>
    </row>
    <row r="75" spans="1:6" ht="12.75" customHeight="1" x14ac:dyDescent="0.15">
      <c r="A75" s="46" t="s">
        <v>2300</v>
      </c>
      <c r="B75" s="41" t="s">
        <v>83</v>
      </c>
      <c r="C75" s="33" t="s">
        <v>148</v>
      </c>
      <c r="D75" s="38" t="s">
        <v>45</v>
      </c>
      <c r="E75" s="124" t="s">
        <v>2490</v>
      </c>
      <c r="F75" s="52" t="s">
        <v>2491</v>
      </c>
    </row>
    <row r="76" spans="1:6" ht="12.75" customHeight="1" x14ac:dyDescent="0.15">
      <c r="A76" s="46" t="s">
        <v>2300</v>
      </c>
      <c r="B76" s="41" t="s">
        <v>83</v>
      </c>
      <c r="C76" s="33" t="s">
        <v>149</v>
      </c>
      <c r="D76" s="38" t="s">
        <v>45</v>
      </c>
      <c r="E76" s="124" t="s">
        <v>2492</v>
      </c>
      <c r="F76" s="52" t="s">
        <v>2493</v>
      </c>
    </row>
    <row r="77" spans="1:6" ht="17.25" customHeight="1" x14ac:dyDescent="0.15">
      <c r="A77" s="46" t="s">
        <v>2300</v>
      </c>
      <c r="B77" s="41" t="s">
        <v>83</v>
      </c>
      <c r="C77" s="33" t="s">
        <v>150</v>
      </c>
      <c r="D77" s="38" t="s">
        <v>46</v>
      </c>
      <c r="E77" s="124" t="s">
        <v>2494</v>
      </c>
      <c r="F77" s="52" t="s">
        <v>2495</v>
      </c>
    </row>
    <row r="78" spans="1:6" ht="12.75" customHeight="1" x14ac:dyDescent="0.15">
      <c r="A78" s="46" t="s">
        <v>2300</v>
      </c>
      <c r="B78" s="41" t="s">
        <v>83</v>
      </c>
      <c r="C78" s="33" t="s">
        <v>151</v>
      </c>
      <c r="D78" s="38" t="s">
        <v>45</v>
      </c>
      <c r="E78" s="124" t="s">
        <v>2496</v>
      </c>
      <c r="F78" s="52" t="s">
        <v>2497</v>
      </c>
    </row>
    <row r="79" spans="1:6" ht="12.75" customHeight="1" x14ac:dyDescent="0.15">
      <c r="A79" s="46" t="s">
        <v>2300</v>
      </c>
      <c r="B79" s="41" t="s">
        <v>83</v>
      </c>
      <c r="C79" s="33" t="s">
        <v>152</v>
      </c>
      <c r="D79" s="34" t="s">
        <v>153</v>
      </c>
      <c r="E79" s="124" t="s">
        <v>6311</v>
      </c>
      <c r="F79" s="52" t="e">
        <v>#N/A</v>
      </c>
    </row>
    <row r="80" spans="1:6" ht="12.75" customHeight="1" x14ac:dyDescent="0.15">
      <c r="A80" s="46" t="s">
        <v>2300</v>
      </c>
      <c r="B80" s="41" t="s">
        <v>83</v>
      </c>
      <c r="C80" s="33" t="s">
        <v>154</v>
      </c>
      <c r="D80" s="38" t="s">
        <v>45</v>
      </c>
      <c r="E80" s="124" t="s">
        <v>2498</v>
      </c>
      <c r="F80" s="52" t="s">
        <v>2499</v>
      </c>
    </row>
    <row r="81" spans="1:6" ht="12.75" customHeight="1" x14ac:dyDescent="0.15">
      <c r="A81" s="46" t="s">
        <v>2300</v>
      </c>
      <c r="B81" s="41" t="s">
        <v>83</v>
      </c>
      <c r="C81" s="33" t="s">
        <v>155</v>
      </c>
      <c r="D81" s="38" t="s">
        <v>45</v>
      </c>
      <c r="E81" s="124" t="s">
        <v>2500</v>
      </c>
      <c r="F81" s="52" t="s">
        <v>2501</v>
      </c>
    </row>
    <row r="82" spans="1:6" ht="12.75" customHeight="1" x14ac:dyDescent="0.15">
      <c r="A82" s="46" t="s">
        <v>2300</v>
      </c>
      <c r="B82" s="41" t="s">
        <v>83</v>
      </c>
      <c r="C82" s="33" t="s">
        <v>156</v>
      </c>
      <c r="D82" s="38" t="s">
        <v>27</v>
      </c>
      <c r="E82" s="124" t="s">
        <v>2502</v>
      </c>
      <c r="F82" s="52" t="s">
        <v>2503</v>
      </c>
    </row>
    <row r="83" spans="1:6" ht="12.75" customHeight="1" x14ac:dyDescent="0.15">
      <c r="A83" s="46" t="s">
        <v>2300</v>
      </c>
      <c r="B83" s="41" t="s">
        <v>83</v>
      </c>
      <c r="C83" s="33" t="s">
        <v>157</v>
      </c>
      <c r="D83" s="38" t="s">
        <v>16</v>
      </c>
      <c r="E83" s="124" t="s">
        <v>2504</v>
      </c>
      <c r="F83" s="52" t="s">
        <v>2505</v>
      </c>
    </row>
    <row r="84" spans="1:6" ht="15" customHeight="1" x14ac:dyDescent="0.15">
      <c r="A84" s="46" t="s">
        <v>2300</v>
      </c>
      <c r="B84" s="41" t="s">
        <v>83</v>
      </c>
      <c r="C84" s="33" t="s">
        <v>158</v>
      </c>
      <c r="D84" s="38" t="s">
        <v>2297</v>
      </c>
      <c r="E84" s="124" t="s">
        <v>6312</v>
      </c>
      <c r="F84" s="52" t="e">
        <v>#N/A</v>
      </c>
    </row>
    <row r="85" spans="1:6" ht="12.75" customHeight="1" x14ac:dyDescent="0.15">
      <c r="A85" s="46" t="s">
        <v>2300</v>
      </c>
      <c r="B85" s="41" t="s">
        <v>83</v>
      </c>
      <c r="C85" s="33" t="s">
        <v>159</v>
      </c>
      <c r="D85" s="38" t="s">
        <v>16</v>
      </c>
      <c r="E85" s="124" t="s">
        <v>2506</v>
      </c>
      <c r="F85" s="52" t="s">
        <v>2507</v>
      </c>
    </row>
    <row r="86" spans="1:6" ht="12.75" customHeight="1" x14ac:dyDescent="0.15">
      <c r="A86" s="46" t="s">
        <v>2300</v>
      </c>
      <c r="B86" s="41" t="s">
        <v>83</v>
      </c>
      <c r="C86" s="33" t="s">
        <v>160</v>
      </c>
      <c r="D86" s="38" t="s">
        <v>16</v>
      </c>
      <c r="E86" s="124" t="s">
        <v>2508</v>
      </c>
      <c r="F86" s="52" t="s">
        <v>2509</v>
      </c>
    </row>
    <row r="87" spans="1:6" ht="12.75" customHeight="1" x14ac:dyDescent="0.15">
      <c r="A87" s="46" t="s">
        <v>2300</v>
      </c>
      <c r="B87" s="41" t="s">
        <v>83</v>
      </c>
      <c r="C87" s="33" t="s">
        <v>161</v>
      </c>
      <c r="D87" s="38" t="s">
        <v>45</v>
      </c>
      <c r="E87" s="124" t="s">
        <v>2510</v>
      </c>
      <c r="F87" s="52" t="s">
        <v>2511</v>
      </c>
    </row>
    <row r="88" spans="1:6" ht="12.75" customHeight="1" x14ac:dyDescent="0.15">
      <c r="A88" s="46" t="s">
        <v>2300</v>
      </c>
      <c r="B88" s="41" t="s">
        <v>83</v>
      </c>
      <c r="C88" s="33" t="s">
        <v>162</v>
      </c>
      <c r="D88" s="38" t="s">
        <v>45</v>
      </c>
      <c r="E88" s="124" t="s">
        <v>2512</v>
      </c>
      <c r="F88" s="52" t="s">
        <v>2513</v>
      </c>
    </row>
    <row r="89" spans="1:6" ht="12.75" customHeight="1" x14ac:dyDescent="0.15">
      <c r="A89" s="46" t="s">
        <v>2300</v>
      </c>
      <c r="B89" s="41" t="s">
        <v>83</v>
      </c>
      <c r="C89" s="33" t="s">
        <v>163</v>
      </c>
      <c r="D89" s="38" t="s">
        <v>27</v>
      </c>
      <c r="E89" s="124" t="s">
        <v>2514</v>
      </c>
      <c r="F89" s="52" t="s">
        <v>2515</v>
      </c>
    </row>
    <row r="90" spans="1:6" ht="12.75" customHeight="1" x14ac:dyDescent="0.15">
      <c r="A90" s="46" t="s">
        <v>2300</v>
      </c>
      <c r="B90" s="41" t="s">
        <v>83</v>
      </c>
      <c r="C90" s="33" t="s">
        <v>164</v>
      </c>
      <c r="D90" s="38" t="s">
        <v>16</v>
      </c>
      <c r="E90" s="124" t="s">
        <v>2516</v>
      </c>
      <c r="F90" s="52" t="s">
        <v>2517</v>
      </c>
    </row>
    <row r="91" spans="1:6" ht="12.75" customHeight="1" x14ac:dyDescent="0.15">
      <c r="A91" s="46" t="s">
        <v>2300</v>
      </c>
      <c r="B91" s="41" t="s">
        <v>83</v>
      </c>
      <c r="C91" s="33" t="s">
        <v>165</v>
      </c>
      <c r="D91" s="38" t="s">
        <v>16</v>
      </c>
      <c r="E91" s="124" t="s">
        <v>2518</v>
      </c>
      <c r="F91" s="52" t="s">
        <v>2519</v>
      </c>
    </row>
    <row r="92" spans="1:6" ht="12.75" customHeight="1" x14ac:dyDescent="0.15">
      <c r="A92" s="46" t="s">
        <v>2300</v>
      </c>
      <c r="B92" s="41" t="s">
        <v>83</v>
      </c>
      <c r="C92" s="33" t="s">
        <v>166</v>
      </c>
      <c r="D92" s="38" t="s">
        <v>46</v>
      </c>
      <c r="E92" s="124" t="s">
        <v>2520</v>
      </c>
      <c r="F92" s="52" t="s">
        <v>2521</v>
      </c>
    </row>
    <row r="93" spans="1:6" ht="12.75" customHeight="1" x14ac:dyDescent="0.15">
      <c r="A93" s="46" t="s">
        <v>2300</v>
      </c>
      <c r="B93" s="41" t="s">
        <v>83</v>
      </c>
      <c r="C93" s="33" t="s">
        <v>167</v>
      </c>
      <c r="D93" s="38" t="s">
        <v>46</v>
      </c>
      <c r="E93" s="124" t="s">
        <v>2522</v>
      </c>
      <c r="F93" s="52" t="s">
        <v>2523</v>
      </c>
    </row>
    <row r="94" spans="1:6" ht="12.75" customHeight="1" x14ac:dyDescent="0.15">
      <c r="A94" s="46" t="s">
        <v>2300</v>
      </c>
      <c r="B94" s="41" t="s">
        <v>83</v>
      </c>
      <c r="C94" s="33" t="s">
        <v>168</v>
      </c>
      <c r="D94" s="38" t="s">
        <v>45</v>
      </c>
      <c r="E94" s="124" t="s">
        <v>2524</v>
      </c>
      <c r="F94" s="52" t="s">
        <v>2525</v>
      </c>
    </row>
    <row r="95" spans="1:6" ht="12.75" customHeight="1" x14ac:dyDescent="0.15">
      <c r="A95" s="46" t="s">
        <v>2300</v>
      </c>
      <c r="B95" s="41" t="s">
        <v>83</v>
      </c>
      <c r="C95" s="33" t="s">
        <v>169</v>
      </c>
      <c r="D95" s="38" t="s">
        <v>27</v>
      </c>
      <c r="E95" s="124" t="s">
        <v>2526</v>
      </c>
      <c r="F95" s="52" t="s">
        <v>2527</v>
      </c>
    </row>
    <row r="96" spans="1:6" ht="12.75" customHeight="1" x14ac:dyDescent="0.15">
      <c r="A96" s="46" t="s">
        <v>2300</v>
      </c>
      <c r="B96" s="41" t="s">
        <v>83</v>
      </c>
      <c r="C96" s="33" t="s">
        <v>170</v>
      </c>
      <c r="D96" s="38" t="s">
        <v>27</v>
      </c>
      <c r="E96" s="124" t="s">
        <v>2528</v>
      </c>
      <c r="F96" s="52" t="s">
        <v>2529</v>
      </c>
    </row>
    <row r="97" spans="1:6" ht="12.75" customHeight="1" x14ac:dyDescent="0.15">
      <c r="A97" s="46" t="s">
        <v>2300</v>
      </c>
      <c r="B97" s="41" t="s">
        <v>83</v>
      </c>
      <c r="C97" s="33" t="s">
        <v>171</v>
      </c>
      <c r="D97" s="38" t="s">
        <v>27</v>
      </c>
      <c r="E97" s="124" t="s">
        <v>2530</v>
      </c>
      <c r="F97" s="52" t="s">
        <v>2531</v>
      </c>
    </row>
    <row r="98" spans="1:6" ht="12.75" customHeight="1" x14ac:dyDescent="0.15">
      <c r="A98" s="46" t="s">
        <v>2300</v>
      </c>
      <c r="B98" s="41" t="s">
        <v>83</v>
      </c>
      <c r="C98" s="33" t="s">
        <v>172</v>
      </c>
      <c r="D98" s="38" t="s">
        <v>45</v>
      </c>
      <c r="E98" s="124" t="s">
        <v>2532</v>
      </c>
      <c r="F98" s="52" t="s">
        <v>2533</v>
      </c>
    </row>
    <row r="99" spans="1:6" ht="12.75" customHeight="1" x14ac:dyDescent="0.15">
      <c r="A99" s="46" t="s">
        <v>2300</v>
      </c>
      <c r="B99" s="41" t="s">
        <v>83</v>
      </c>
      <c r="C99" s="33" t="s">
        <v>173</v>
      </c>
      <c r="D99" s="38" t="s">
        <v>27</v>
      </c>
      <c r="E99" s="124" t="s">
        <v>2534</v>
      </c>
      <c r="F99" s="52" t="s">
        <v>2535</v>
      </c>
    </row>
    <row r="100" spans="1:6" ht="12.75" customHeight="1" x14ac:dyDescent="0.15">
      <c r="A100" s="46" t="s">
        <v>2300</v>
      </c>
      <c r="B100" s="41" t="s">
        <v>83</v>
      </c>
      <c r="C100" s="33" t="s">
        <v>174</v>
      </c>
      <c r="D100" s="38" t="s">
        <v>16</v>
      </c>
      <c r="E100" s="124" t="s">
        <v>2536</v>
      </c>
      <c r="F100" s="52" t="s">
        <v>2537</v>
      </c>
    </row>
    <row r="101" spans="1:6" ht="12.75" customHeight="1" x14ac:dyDescent="0.15">
      <c r="A101" s="46" t="s">
        <v>2300</v>
      </c>
      <c r="B101" s="41" t="s">
        <v>83</v>
      </c>
      <c r="C101" s="33" t="s">
        <v>175</v>
      </c>
      <c r="D101" s="38" t="s">
        <v>46</v>
      </c>
      <c r="E101" s="124" t="s">
        <v>2538</v>
      </c>
      <c r="F101" s="52" t="s">
        <v>2539</v>
      </c>
    </row>
    <row r="102" spans="1:6" ht="12.75" customHeight="1" x14ac:dyDescent="0.15">
      <c r="A102" s="46" t="s">
        <v>2300</v>
      </c>
      <c r="B102" s="41" t="s">
        <v>83</v>
      </c>
      <c r="C102" s="33" t="s">
        <v>176</v>
      </c>
      <c r="D102" s="38" t="s">
        <v>45</v>
      </c>
      <c r="E102" s="124" t="s">
        <v>2540</v>
      </c>
      <c r="F102" s="52" t="s">
        <v>2541</v>
      </c>
    </row>
    <row r="103" spans="1:6" ht="12.75" customHeight="1" x14ac:dyDescent="0.15">
      <c r="A103" s="46" t="s">
        <v>2300</v>
      </c>
      <c r="B103" s="41" t="s">
        <v>83</v>
      </c>
      <c r="C103" s="33" t="s">
        <v>177</v>
      </c>
      <c r="D103" s="38" t="s">
        <v>45</v>
      </c>
      <c r="E103" s="124" t="s">
        <v>2542</v>
      </c>
      <c r="F103" s="52" t="s">
        <v>2543</v>
      </c>
    </row>
    <row r="104" spans="1:6" ht="12.75" customHeight="1" x14ac:dyDescent="0.15">
      <c r="A104" s="46" t="s">
        <v>2300</v>
      </c>
      <c r="B104" s="41" t="s">
        <v>83</v>
      </c>
      <c r="C104" s="33" t="s">
        <v>178</v>
      </c>
      <c r="D104" s="38" t="s">
        <v>45</v>
      </c>
      <c r="E104" s="124" t="s">
        <v>2544</v>
      </c>
      <c r="F104" s="52" t="s">
        <v>2545</v>
      </c>
    </row>
    <row r="105" spans="1:6" ht="12.75" customHeight="1" x14ac:dyDescent="0.15">
      <c r="A105" s="46" t="s">
        <v>2300</v>
      </c>
      <c r="B105" s="41" t="s">
        <v>83</v>
      </c>
      <c r="C105" s="33" t="s">
        <v>179</v>
      </c>
      <c r="D105" s="38" t="s">
        <v>45</v>
      </c>
      <c r="E105" s="124" t="s">
        <v>2546</v>
      </c>
      <c r="F105" s="52" t="s">
        <v>2547</v>
      </c>
    </row>
    <row r="106" spans="1:6" ht="12.75" customHeight="1" x14ac:dyDescent="0.15">
      <c r="A106" s="46" t="s">
        <v>2300</v>
      </c>
      <c r="B106" s="41" t="s">
        <v>83</v>
      </c>
      <c r="C106" s="33" t="s">
        <v>180</v>
      </c>
      <c r="D106" s="38" t="s">
        <v>45</v>
      </c>
      <c r="E106" s="124" t="s">
        <v>2548</v>
      </c>
      <c r="F106" s="52" t="s">
        <v>2549</v>
      </c>
    </row>
    <row r="107" spans="1:6" ht="12.75" customHeight="1" x14ac:dyDescent="0.15">
      <c r="A107" s="46" t="s">
        <v>2300</v>
      </c>
      <c r="B107" s="41" t="s">
        <v>83</v>
      </c>
      <c r="C107" s="33" t="s">
        <v>181</v>
      </c>
      <c r="D107" s="38" t="s">
        <v>27</v>
      </c>
      <c r="E107" s="124" t="s">
        <v>2550</v>
      </c>
      <c r="F107" s="52" t="s">
        <v>2551</v>
      </c>
    </row>
    <row r="108" spans="1:6" ht="12.75" customHeight="1" x14ac:dyDescent="0.15">
      <c r="A108" s="46" t="s">
        <v>2300</v>
      </c>
      <c r="B108" s="41" t="s">
        <v>83</v>
      </c>
      <c r="C108" s="33" t="s">
        <v>182</v>
      </c>
      <c r="D108" s="38" t="s">
        <v>45</v>
      </c>
      <c r="E108" s="124" t="s">
        <v>2552</v>
      </c>
      <c r="F108" s="52" t="s">
        <v>2553</v>
      </c>
    </row>
    <row r="109" spans="1:6" ht="12.75" customHeight="1" x14ac:dyDescent="0.15">
      <c r="A109" s="46" t="s">
        <v>2300</v>
      </c>
      <c r="B109" s="41" t="s">
        <v>83</v>
      </c>
      <c r="C109" s="33" t="s">
        <v>183</v>
      </c>
      <c r="D109" s="38" t="s">
        <v>46</v>
      </c>
      <c r="E109" s="124" t="s">
        <v>2554</v>
      </c>
      <c r="F109" s="52" t="s">
        <v>2555</v>
      </c>
    </row>
    <row r="110" spans="1:6" ht="12.75" customHeight="1" x14ac:dyDescent="0.15">
      <c r="A110" s="46" t="s">
        <v>2300</v>
      </c>
      <c r="B110" s="41" t="s">
        <v>83</v>
      </c>
      <c r="C110" s="33" t="s">
        <v>184</v>
      </c>
      <c r="D110" s="38" t="s">
        <v>46</v>
      </c>
      <c r="E110" s="124" t="s">
        <v>2556</v>
      </c>
      <c r="F110" s="52" t="s">
        <v>2557</v>
      </c>
    </row>
    <row r="111" spans="1:6" ht="12.75" customHeight="1" x14ac:dyDescent="0.15">
      <c r="A111" s="46" t="s">
        <v>2300</v>
      </c>
      <c r="B111" s="41" t="s">
        <v>83</v>
      </c>
      <c r="C111" s="33" t="s">
        <v>185</v>
      </c>
      <c r="D111" s="38" t="s">
        <v>45</v>
      </c>
      <c r="E111" s="124" t="s">
        <v>2558</v>
      </c>
      <c r="F111" s="52" t="s">
        <v>2559</v>
      </c>
    </row>
    <row r="112" spans="1:6" ht="12.75" customHeight="1" x14ac:dyDescent="0.15">
      <c r="A112" s="46" t="s">
        <v>2300</v>
      </c>
      <c r="B112" s="41" t="s">
        <v>83</v>
      </c>
      <c r="C112" s="33" t="s">
        <v>186</v>
      </c>
      <c r="D112" s="38" t="s">
        <v>27</v>
      </c>
      <c r="E112" s="124" t="s">
        <v>2560</v>
      </c>
      <c r="F112" s="52" t="s">
        <v>2561</v>
      </c>
    </row>
    <row r="113" spans="1:6" ht="12.75" customHeight="1" x14ac:dyDescent="0.15">
      <c r="A113" s="46" t="s">
        <v>2300</v>
      </c>
      <c r="B113" s="41" t="s">
        <v>83</v>
      </c>
      <c r="C113" s="33" t="s">
        <v>187</v>
      </c>
      <c r="D113" s="38" t="s">
        <v>27</v>
      </c>
      <c r="E113" s="124" t="s">
        <v>2562</v>
      </c>
      <c r="F113" s="52" t="s">
        <v>2563</v>
      </c>
    </row>
    <row r="114" spans="1:6" ht="12.75" customHeight="1" x14ac:dyDescent="0.15">
      <c r="A114" s="46" t="s">
        <v>2300</v>
      </c>
      <c r="B114" s="41" t="s">
        <v>83</v>
      </c>
      <c r="C114" s="33" t="s">
        <v>188</v>
      </c>
      <c r="D114" s="38" t="s">
        <v>46</v>
      </c>
      <c r="E114" s="124" t="s">
        <v>2564</v>
      </c>
      <c r="F114" s="52" t="s">
        <v>2565</v>
      </c>
    </row>
    <row r="115" spans="1:6" ht="12.75" customHeight="1" x14ac:dyDescent="0.15">
      <c r="A115" s="46" t="s">
        <v>2300</v>
      </c>
      <c r="B115" s="41" t="s">
        <v>83</v>
      </c>
      <c r="C115" s="33" t="s">
        <v>189</v>
      </c>
      <c r="D115" s="38" t="s">
        <v>46</v>
      </c>
      <c r="E115" s="124" t="s">
        <v>2566</v>
      </c>
      <c r="F115" s="52" t="s">
        <v>2567</v>
      </c>
    </row>
    <row r="116" spans="1:6" ht="12.75" customHeight="1" x14ac:dyDescent="0.15">
      <c r="A116" s="46" t="s">
        <v>2300</v>
      </c>
      <c r="B116" s="41" t="s">
        <v>83</v>
      </c>
      <c r="C116" s="33" t="s">
        <v>190</v>
      </c>
      <c r="D116" s="38" t="s">
        <v>45</v>
      </c>
      <c r="E116" s="124" t="s">
        <v>2568</v>
      </c>
      <c r="F116" s="52" t="s">
        <v>2569</v>
      </c>
    </row>
    <row r="117" spans="1:6" ht="12.75" customHeight="1" x14ac:dyDescent="0.15">
      <c r="A117" s="46" t="s">
        <v>2300</v>
      </c>
      <c r="B117" s="41" t="s">
        <v>83</v>
      </c>
      <c r="C117" s="33" t="s">
        <v>191</v>
      </c>
      <c r="D117" s="38" t="s">
        <v>45</v>
      </c>
      <c r="E117" s="124" t="s">
        <v>2570</v>
      </c>
      <c r="F117" s="52" t="s">
        <v>2571</v>
      </c>
    </row>
    <row r="118" spans="1:6" ht="12.75" customHeight="1" x14ac:dyDescent="0.15">
      <c r="A118" s="46" t="s">
        <v>2300</v>
      </c>
      <c r="B118" s="41" t="s">
        <v>83</v>
      </c>
      <c r="C118" s="33" t="s">
        <v>192</v>
      </c>
      <c r="D118" s="38" t="s">
        <v>27</v>
      </c>
      <c r="E118" s="124" t="s">
        <v>2572</v>
      </c>
      <c r="F118" s="52" t="s">
        <v>2573</v>
      </c>
    </row>
    <row r="119" spans="1:6" ht="12.75" customHeight="1" x14ac:dyDescent="0.15">
      <c r="A119" s="46" t="s">
        <v>2300</v>
      </c>
      <c r="B119" s="41" t="s">
        <v>83</v>
      </c>
      <c r="C119" s="33" t="s">
        <v>193</v>
      </c>
      <c r="D119" s="38" t="s">
        <v>27</v>
      </c>
      <c r="E119" s="124" t="s">
        <v>2574</v>
      </c>
      <c r="F119" s="52" t="s">
        <v>2575</v>
      </c>
    </row>
    <row r="120" spans="1:6" ht="12.75" customHeight="1" x14ac:dyDescent="0.15">
      <c r="A120" s="46" t="s">
        <v>2300</v>
      </c>
      <c r="B120" s="41" t="s">
        <v>83</v>
      </c>
      <c r="C120" s="33" t="s">
        <v>194</v>
      </c>
      <c r="D120" s="38" t="s">
        <v>45</v>
      </c>
      <c r="E120" s="124" t="s">
        <v>2576</v>
      </c>
      <c r="F120" s="52" t="s">
        <v>2577</v>
      </c>
    </row>
    <row r="121" spans="1:6" ht="12.75" customHeight="1" x14ac:dyDescent="0.15">
      <c r="A121" s="46" t="s">
        <v>2300</v>
      </c>
      <c r="B121" s="41" t="s">
        <v>83</v>
      </c>
      <c r="C121" s="33" t="s">
        <v>195</v>
      </c>
      <c r="D121" s="38" t="s">
        <v>27</v>
      </c>
      <c r="E121" s="124" t="s">
        <v>2578</v>
      </c>
      <c r="F121" s="52" t="s">
        <v>2579</v>
      </c>
    </row>
    <row r="122" spans="1:6" ht="12.75" customHeight="1" x14ac:dyDescent="0.15">
      <c r="A122" s="46" t="s">
        <v>2300</v>
      </c>
      <c r="B122" s="41" t="s">
        <v>83</v>
      </c>
      <c r="C122" s="33" t="s">
        <v>196</v>
      </c>
      <c r="D122" s="38" t="s">
        <v>45</v>
      </c>
      <c r="E122" s="124" t="s">
        <v>2580</v>
      </c>
      <c r="F122" s="52" t="s">
        <v>2581</v>
      </c>
    </row>
    <row r="123" spans="1:6" ht="12.75" customHeight="1" x14ac:dyDescent="0.15">
      <c r="A123" s="46" t="s">
        <v>2300</v>
      </c>
      <c r="B123" s="41" t="s">
        <v>83</v>
      </c>
      <c r="C123" s="33" t="s">
        <v>197</v>
      </c>
      <c r="D123" s="38" t="s">
        <v>2297</v>
      </c>
      <c r="E123" s="124" t="s">
        <v>6313</v>
      </c>
      <c r="F123" s="52" t="e">
        <v>#N/A</v>
      </c>
    </row>
    <row r="124" spans="1:6" ht="12.75" customHeight="1" x14ac:dyDescent="0.15">
      <c r="A124" s="46" t="s">
        <v>2300</v>
      </c>
      <c r="B124" s="41" t="s">
        <v>83</v>
      </c>
      <c r="C124" s="33" t="s">
        <v>198</v>
      </c>
      <c r="D124" s="38" t="s">
        <v>27</v>
      </c>
      <c r="E124" s="124" t="s">
        <v>2582</v>
      </c>
      <c r="F124" s="52" t="s">
        <v>2583</v>
      </c>
    </row>
    <row r="125" spans="1:6" ht="12.75" customHeight="1" x14ac:dyDescent="0.15">
      <c r="A125" s="46" t="s">
        <v>2300</v>
      </c>
      <c r="B125" s="41" t="s">
        <v>83</v>
      </c>
      <c r="C125" s="33" t="s">
        <v>199</v>
      </c>
      <c r="D125" s="38" t="s">
        <v>27</v>
      </c>
      <c r="E125" s="124" t="s">
        <v>2584</v>
      </c>
      <c r="F125" s="52" t="s">
        <v>2585</v>
      </c>
    </row>
    <row r="126" spans="1:6" ht="12.75" customHeight="1" x14ac:dyDescent="0.15">
      <c r="A126" s="46" t="s">
        <v>2300</v>
      </c>
      <c r="B126" s="41" t="s">
        <v>83</v>
      </c>
      <c r="C126" s="33" t="s">
        <v>200</v>
      </c>
      <c r="D126" s="38" t="s">
        <v>2297</v>
      </c>
      <c r="E126" s="124" t="s">
        <v>6314</v>
      </c>
      <c r="F126" s="52" t="e">
        <v>#N/A</v>
      </c>
    </row>
    <row r="127" spans="1:6" ht="12.75" customHeight="1" x14ac:dyDescent="0.15">
      <c r="A127" s="46" t="s">
        <v>2300</v>
      </c>
      <c r="B127" s="41" t="s">
        <v>83</v>
      </c>
      <c r="C127" s="33" t="s">
        <v>201</v>
      </c>
      <c r="D127" s="38" t="s">
        <v>45</v>
      </c>
      <c r="E127" s="124" t="s">
        <v>2586</v>
      </c>
      <c r="F127" s="52" t="s">
        <v>2587</v>
      </c>
    </row>
    <row r="128" spans="1:6" ht="12.75" customHeight="1" x14ac:dyDescent="0.15">
      <c r="A128" s="46" t="s">
        <v>2300</v>
      </c>
      <c r="B128" s="41" t="s">
        <v>83</v>
      </c>
      <c r="C128" s="33" t="s">
        <v>202</v>
      </c>
      <c r="D128" s="38" t="s">
        <v>45</v>
      </c>
      <c r="E128" s="124" t="s">
        <v>2588</v>
      </c>
      <c r="F128" s="52" t="s">
        <v>2589</v>
      </c>
    </row>
    <row r="129" spans="1:6" ht="12.75" customHeight="1" x14ac:dyDescent="0.15">
      <c r="A129" s="46" t="s">
        <v>2300</v>
      </c>
      <c r="B129" s="41" t="s">
        <v>83</v>
      </c>
      <c r="C129" s="33" t="s">
        <v>203</v>
      </c>
      <c r="D129" s="38" t="s">
        <v>45</v>
      </c>
      <c r="E129" s="124" t="s">
        <v>2590</v>
      </c>
      <c r="F129" s="52" t="s">
        <v>2591</v>
      </c>
    </row>
    <row r="130" spans="1:6" ht="12.75" customHeight="1" x14ac:dyDescent="0.15">
      <c r="A130" s="46" t="s">
        <v>2300</v>
      </c>
      <c r="B130" s="41" t="s">
        <v>83</v>
      </c>
      <c r="C130" s="33" t="s">
        <v>204</v>
      </c>
      <c r="D130" s="38" t="s">
        <v>45</v>
      </c>
      <c r="E130" s="124" t="s">
        <v>2592</v>
      </c>
      <c r="F130" s="52" t="s">
        <v>2593</v>
      </c>
    </row>
    <row r="131" spans="1:6" ht="12.75" customHeight="1" x14ac:dyDescent="0.15">
      <c r="A131" s="46" t="s">
        <v>2300</v>
      </c>
      <c r="B131" s="41" t="s">
        <v>83</v>
      </c>
      <c r="C131" s="33" t="s">
        <v>205</v>
      </c>
      <c r="D131" s="38" t="s">
        <v>45</v>
      </c>
      <c r="E131" s="124" t="s">
        <v>2594</v>
      </c>
      <c r="F131" s="52" t="s">
        <v>2595</v>
      </c>
    </row>
    <row r="132" spans="1:6" ht="12.75" customHeight="1" x14ac:dyDescent="0.15">
      <c r="A132" s="46" t="s">
        <v>2300</v>
      </c>
      <c r="B132" s="41" t="s">
        <v>83</v>
      </c>
      <c r="C132" s="33" t="s">
        <v>206</v>
      </c>
      <c r="D132" s="38" t="s">
        <v>45</v>
      </c>
      <c r="E132" s="124" t="s">
        <v>2596</v>
      </c>
      <c r="F132" s="52" t="s">
        <v>2597</v>
      </c>
    </row>
    <row r="133" spans="1:6" ht="12.75" customHeight="1" x14ac:dyDescent="0.15">
      <c r="A133" s="46" t="s">
        <v>2300</v>
      </c>
      <c r="B133" s="41" t="s">
        <v>83</v>
      </c>
      <c r="C133" s="33" t="s">
        <v>207</v>
      </c>
      <c r="D133" s="38" t="s">
        <v>45</v>
      </c>
      <c r="E133" s="124" t="s">
        <v>2598</v>
      </c>
      <c r="F133" s="52" t="s">
        <v>2599</v>
      </c>
    </row>
    <row r="134" spans="1:6" ht="12.75" customHeight="1" x14ac:dyDescent="0.15">
      <c r="A134" s="46" t="s">
        <v>2300</v>
      </c>
      <c r="B134" s="41" t="s">
        <v>83</v>
      </c>
      <c r="C134" s="33" t="s">
        <v>208</v>
      </c>
      <c r="D134" s="38" t="s">
        <v>16</v>
      </c>
      <c r="E134" s="124" t="s">
        <v>2600</v>
      </c>
      <c r="F134" s="52" t="s">
        <v>2601</v>
      </c>
    </row>
    <row r="135" spans="1:6" ht="12.75" customHeight="1" x14ac:dyDescent="0.15">
      <c r="A135" s="46" t="s">
        <v>2300</v>
      </c>
      <c r="B135" s="41" t="s">
        <v>83</v>
      </c>
      <c r="C135" s="33" t="s">
        <v>209</v>
      </c>
      <c r="D135" s="38" t="s">
        <v>45</v>
      </c>
      <c r="E135" s="124" t="s">
        <v>2602</v>
      </c>
      <c r="F135" s="52" t="s">
        <v>2603</v>
      </c>
    </row>
    <row r="136" spans="1:6" ht="12.75" customHeight="1" x14ac:dyDescent="0.15">
      <c r="A136" s="46" t="s">
        <v>2300</v>
      </c>
      <c r="B136" s="41" t="s">
        <v>83</v>
      </c>
      <c r="C136" s="33" t="s">
        <v>210</v>
      </c>
      <c r="D136" s="38" t="s">
        <v>16</v>
      </c>
      <c r="E136" s="124" t="s">
        <v>2604</v>
      </c>
      <c r="F136" s="52" t="s">
        <v>2605</v>
      </c>
    </row>
    <row r="137" spans="1:6" ht="12.75" customHeight="1" x14ac:dyDescent="0.15">
      <c r="A137" s="46" t="s">
        <v>2300</v>
      </c>
      <c r="B137" s="41" t="s">
        <v>83</v>
      </c>
      <c r="C137" s="33" t="s">
        <v>211</v>
      </c>
      <c r="D137" s="38" t="s">
        <v>16</v>
      </c>
      <c r="E137" s="124" t="s">
        <v>2606</v>
      </c>
      <c r="F137" s="52" t="s">
        <v>2607</v>
      </c>
    </row>
    <row r="138" spans="1:6" ht="12.75" customHeight="1" x14ac:dyDescent="0.15">
      <c r="A138" s="46" t="s">
        <v>2300</v>
      </c>
      <c r="B138" s="41" t="s">
        <v>83</v>
      </c>
      <c r="C138" s="33" t="s">
        <v>212</v>
      </c>
      <c r="D138" s="38" t="s">
        <v>16</v>
      </c>
      <c r="E138" s="124" t="s">
        <v>2608</v>
      </c>
      <c r="F138" s="52" t="s">
        <v>2609</v>
      </c>
    </row>
    <row r="139" spans="1:6" ht="12.75" customHeight="1" x14ac:dyDescent="0.15">
      <c r="A139" s="46" t="s">
        <v>2300</v>
      </c>
      <c r="B139" s="41" t="s">
        <v>83</v>
      </c>
      <c r="C139" s="33" t="s">
        <v>213</v>
      </c>
      <c r="D139" s="38" t="s">
        <v>16</v>
      </c>
      <c r="E139" s="124" t="s">
        <v>2610</v>
      </c>
      <c r="F139" s="52" t="s">
        <v>2611</v>
      </c>
    </row>
    <row r="140" spans="1:6" ht="12.75" customHeight="1" x14ac:dyDescent="0.15">
      <c r="A140" s="46" t="s">
        <v>2300</v>
      </c>
      <c r="B140" s="41" t="s">
        <v>83</v>
      </c>
      <c r="C140" s="33" t="s">
        <v>214</v>
      </c>
      <c r="D140" s="38" t="s">
        <v>16</v>
      </c>
      <c r="E140" s="124" t="s">
        <v>2612</v>
      </c>
      <c r="F140" s="52" t="s">
        <v>2613</v>
      </c>
    </row>
    <row r="141" spans="1:6" ht="12.75" customHeight="1" x14ac:dyDescent="0.15">
      <c r="A141" s="46" t="s">
        <v>2300</v>
      </c>
      <c r="B141" s="41" t="s">
        <v>83</v>
      </c>
      <c r="C141" s="33" t="s">
        <v>215</v>
      </c>
      <c r="D141" s="38" t="s">
        <v>16</v>
      </c>
      <c r="E141" s="124" t="s">
        <v>2614</v>
      </c>
      <c r="F141" s="52" t="s">
        <v>2615</v>
      </c>
    </row>
    <row r="142" spans="1:6" ht="12.75" customHeight="1" x14ac:dyDescent="0.15">
      <c r="A142" s="46" t="s">
        <v>2300</v>
      </c>
      <c r="B142" s="41" t="s">
        <v>83</v>
      </c>
      <c r="C142" s="33" t="s">
        <v>216</v>
      </c>
      <c r="D142" s="38" t="s">
        <v>16</v>
      </c>
      <c r="E142" s="124" t="s">
        <v>2616</v>
      </c>
      <c r="F142" s="52" t="s">
        <v>2617</v>
      </c>
    </row>
    <row r="143" spans="1:6" ht="12.75" customHeight="1" x14ac:dyDescent="0.15">
      <c r="A143" s="46" t="s">
        <v>2300</v>
      </c>
      <c r="B143" s="41" t="s">
        <v>83</v>
      </c>
      <c r="C143" s="33" t="s">
        <v>217</v>
      </c>
      <c r="D143" s="38" t="s">
        <v>45</v>
      </c>
      <c r="E143" s="124" t="s">
        <v>2618</v>
      </c>
      <c r="F143" s="52" t="s">
        <v>2619</v>
      </c>
    </row>
    <row r="144" spans="1:6" ht="12.75" customHeight="1" x14ac:dyDescent="0.15">
      <c r="A144" s="46" t="s">
        <v>2300</v>
      </c>
      <c r="B144" s="41" t="s">
        <v>83</v>
      </c>
      <c r="C144" s="33" t="s">
        <v>218</v>
      </c>
      <c r="D144" s="38" t="s">
        <v>16</v>
      </c>
      <c r="E144" s="124" t="s">
        <v>2620</v>
      </c>
      <c r="F144" s="52" t="s">
        <v>2621</v>
      </c>
    </row>
    <row r="145" spans="1:6" ht="12.75" customHeight="1" x14ac:dyDescent="0.15">
      <c r="A145" s="46" t="s">
        <v>2300</v>
      </c>
      <c r="B145" s="41" t="s">
        <v>83</v>
      </c>
      <c r="C145" s="33" t="s">
        <v>219</v>
      </c>
      <c r="D145" s="34" t="s">
        <v>153</v>
      </c>
      <c r="E145" s="124" t="s">
        <v>6315</v>
      </c>
      <c r="F145" s="52" t="e">
        <v>#N/A</v>
      </c>
    </row>
    <row r="146" spans="1:6" ht="12.75" customHeight="1" x14ac:dyDescent="0.15">
      <c r="A146" s="46" t="s">
        <v>2300</v>
      </c>
      <c r="B146" s="41" t="s">
        <v>83</v>
      </c>
      <c r="C146" s="33" t="s">
        <v>220</v>
      </c>
      <c r="D146" s="38" t="s">
        <v>45</v>
      </c>
      <c r="E146" s="124" t="s">
        <v>2622</v>
      </c>
      <c r="F146" s="52" t="s">
        <v>2623</v>
      </c>
    </row>
    <row r="147" spans="1:6" ht="12.75" customHeight="1" x14ac:dyDescent="0.15">
      <c r="A147" s="46" t="s">
        <v>2300</v>
      </c>
      <c r="B147" s="41" t="s">
        <v>83</v>
      </c>
      <c r="C147" s="33" t="s">
        <v>221</v>
      </c>
      <c r="D147" s="38" t="s">
        <v>45</v>
      </c>
      <c r="E147" s="124" t="s">
        <v>2624</v>
      </c>
      <c r="F147" s="52" t="s">
        <v>2625</v>
      </c>
    </row>
    <row r="148" spans="1:6" ht="12.75" customHeight="1" x14ac:dyDescent="0.15">
      <c r="A148" s="46" t="s">
        <v>2300</v>
      </c>
      <c r="B148" s="41" t="s">
        <v>83</v>
      </c>
      <c r="C148" s="33" t="s">
        <v>222</v>
      </c>
      <c r="D148" s="38" t="s">
        <v>45</v>
      </c>
      <c r="E148" s="124" t="s">
        <v>2626</v>
      </c>
      <c r="F148" s="52" t="s">
        <v>2627</v>
      </c>
    </row>
    <row r="149" spans="1:6" ht="12.75" customHeight="1" x14ac:dyDescent="0.15">
      <c r="A149" s="46" t="s">
        <v>2300</v>
      </c>
      <c r="B149" s="41" t="s">
        <v>83</v>
      </c>
      <c r="C149" s="33" t="s">
        <v>223</v>
      </c>
      <c r="D149" s="38" t="s">
        <v>16</v>
      </c>
      <c r="E149" s="124" t="s">
        <v>2628</v>
      </c>
      <c r="F149" s="52" t="s">
        <v>2629</v>
      </c>
    </row>
    <row r="150" spans="1:6" ht="12.75" customHeight="1" x14ac:dyDescent="0.15">
      <c r="A150" s="46" t="s">
        <v>2300</v>
      </c>
      <c r="B150" s="41" t="s">
        <v>83</v>
      </c>
      <c r="C150" s="33" t="s">
        <v>224</v>
      </c>
      <c r="D150" s="38" t="s">
        <v>16</v>
      </c>
      <c r="E150" s="124" t="s">
        <v>2630</v>
      </c>
      <c r="F150" s="52" t="s">
        <v>2631</v>
      </c>
    </row>
    <row r="151" spans="1:6" ht="12.75" customHeight="1" x14ac:dyDescent="0.15">
      <c r="A151" s="46" t="s">
        <v>2300</v>
      </c>
      <c r="B151" s="41" t="s">
        <v>83</v>
      </c>
      <c r="C151" s="33" t="s">
        <v>225</v>
      </c>
      <c r="D151" s="38" t="s">
        <v>16</v>
      </c>
      <c r="E151" s="124" t="s">
        <v>2632</v>
      </c>
      <c r="F151" s="52" t="s">
        <v>2633</v>
      </c>
    </row>
    <row r="152" spans="1:6" ht="12.75" customHeight="1" x14ac:dyDescent="0.15">
      <c r="A152" s="46" t="s">
        <v>2300</v>
      </c>
      <c r="B152" s="41" t="s">
        <v>83</v>
      </c>
      <c r="C152" s="33" t="s">
        <v>226</v>
      </c>
      <c r="D152" s="38" t="s">
        <v>16</v>
      </c>
      <c r="E152" s="124" t="s">
        <v>2634</v>
      </c>
      <c r="F152" s="52" t="s">
        <v>2635</v>
      </c>
    </row>
    <row r="153" spans="1:6" ht="12.75" customHeight="1" x14ac:dyDescent="0.15">
      <c r="A153" s="46" t="s">
        <v>2300</v>
      </c>
      <c r="B153" s="41" t="s">
        <v>83</v>
      </c>
      <c r="C153" s="33" t="s">
        <v>227</v>
      </c>
      <c r="D153" s="38" t="s">
        <v>16</v>
      </c>
      <c r="E153" s="124" t="s">
        <v>2636</v>
      </c>
      <c r="F153" s="52" t="s">
        <v>2637</v>
      </c>
    </row>
    <row r="154" spans="1:6" ht="12.75" customHeight="1" x14ac:dyDescent="0.15">
      <c r="A154" s="46" t="s">
        <v>2300</v>
      </c>
      <c r="B154" s="41" t="s">
        <v>83</v>
      </c>
      <c r="C154" s="33" t="s">
        <v>228</v>
      </c>
      <c r="D154" s="38" t="s">
        <v>16</v>
      </c>
      <c r="E154" s="124" t="s">
        <v>2638</v>
      </c>
      <c r="F154" s="52" t="s">
        <v>2639</v>
      </c>
    </row>
    <row r="155" spans="1:6" ht="12.75" customHeight="1" x14ac:dyDescent="0.15">
      <c r="A155" s="46" t="s">
        <v>2300</v>
      </c>
      <c r="B155" s="41" t="s">
        <v>83</v>
      </c>
      <c r="C155" s="33" t="s">
        <v>229</v>
      </c>
      <c r="D155" s="38" t="s">
        <v>16</v>
      </c>
      <c r="E155" s="124" t="s">
        <v>2640</v>
      </c>
      <c r="F155" s="52" t="s">
        <v>2641</v>
      </c>
    </row>
    <row r="156" spans="1:6" ht="12.75" customHeight="1" x14ac:dyDescent="0.15">
      <c r="A156" s="46" t="s">
        <v>2300</v>
      </c>
      <c r="B156" s="41" t="s">
        <v>83</v>
      </c>
      <c r="C156" s="33" t="s">
        <v>230</v>
      </c>
      <c r="D156" s="38" t="s">
        <v>16</v>
      </c>
      <c r="E156" s="124" t="s">
        <v>2642</v>
      </c>
      <c r="F156" s="52" t="s">
        <v>2643</v>
      </c>
    </row>
    <row r="157" spans="1:6" ht="12.75" customHeight="1" x14ac:dyDescent="0.15">
      <c r="A157" s="46" t="s">
        <v>2300</v>
      </c>
      <c r="B157" s="41" t="s">
        <v>83</v>
      </c>
      <c r="C157" s="33" t="s">
        <v>231</v>
      </c>
      <c r="D157" s="38" t="s">
        <v>16</v>
      </c>
      <c r="E157" s="124" t="s">
        <v>2644</v>
      </c>
      <c r="F157" s="52" t="s">
        <v>2645</v>
      </c>
    </row>
    <row r="158" spans="1:6" ht="12.75" customHeight="1" x14ac:dyDescent="0.15">
      <c r="A158" s="46" t="s">
        <v>2300</v>
      </c>
      <c r="B158" s="41" t="s">
        <v>83</v>
      </c>
      <c r="C158" s="33" t="s">
        <v>232</v>
      </c>
      <c r="D158" s="38" t="s">
        <v>16</v>
      </c>
      <c r="E158" s="124" t="s">
        <v>2646</v>
      </c>
      <c r="F158" s="52" t="s">
        <v>2647</v>
      </c>
    </row>
    <row r="159" spans="1:6" ht="12.75" customHeight="1" x14ac:dyDescent="0.15">
      <c r="A159" s="46" t="s">
        <v>2300</v>
      </c>
      <c r="B159" s="36" t="s">
        <v>233</v>
      </c>
      <c r="C159" s="33" t="s">
        <v>234</v>
      </c>
      <c r="D159" s="38" t="s">
        <v>45</v>
      </c>
      <c r="E159" s="124" t="s">
        <v>2648</v>
      </c>
      <c r="F159" s="52" t="s">
        <v>2649</v>
      </c>
    </row>
    <row r="160" spans="1:6" ht="12.75" customHeight="1" x14ac:dyDescent="0.15">
      <c r="A160" s="46" t="s">
        <v>2300</v>
      </c>
      <c r="B160" s="41" t="s">
        <v>233</v>
      </c>
      <c r="C160" s="33" t="s">
        <v>235</v>
      </c>
      <c r="D160" s="38" t="s">
        <v>45</v>
      </c>
      <c r="E160" s="124" t="s">
        <v>2650</v>
      </c>
      <c r="F160" s="52" t="s">
        <v>2651</v>
      </c>
    </row>
    <row r="161" spans="1:6" ht="12.75" customHeight="1" x14ac:dyDescent="0.15">
      <c r="A161" s="46" t="s">
        <v>2300</v>
      </c>
      <c r="B161" s="41" t="s">
        <v>233</v>
      </c>
      <c r="C161" s="33" t="s">
        <v>236</v>
      </c>
      <c r="D161" s="38" t="s">
        <v>46</v>
      </c>
      <c r="E161" s="124" t="s">
        <v>2652</v>
      </c>
      <c r="F161" s="52" t="s">
        <v>2653</v>
      </c>
    </row>
    <row r="162" spans="1:6" ht="12.75" customHeight="1" x14ac:dyDescent="0.15">
      <c r="A162" s="46" t="s">
        <v>2300</v>
      </c>
      <c r="B162" s="41" t="s">
        <v>233</v>
      </c>
      <c r="C162" s="33" t="s">
        <v>237</v>
      </c>
      <c r="D162" s="38" t="s">
        <v>45</v>
      </c>
      <c r="E162" s="124" t="s">
        <v>2654</v>
      </c>
      <c r="F162" s="52" t="s">
        <v>2655</v>
      </c>
    </row>
    <row r="163" spans="1:6" ht="12.75" customHeight="1" x14ac:dyDescent="0.15">
      <c r="A163" s="46" t="s">
        <v>2300</v>
      </c>
      <c r="B163" s="41" t="s">
        <v>233</v>
      </c>
      <c r="C163" s="33" t="s">
        <v>238</v>
      </c>
      <c r="D163" s="38" t="s">
        <v>45</v>
      </c>
      <c r="E163" s="124" t="s">
        <v>2656</v>
      </c>
      <c r="F163" s="52" t="s">
        <v>2657</v>
      </c>
    </row>
    <row r="164" spans="1:6" ht="12.75" customHeight="1" x14ac:dyDescent="0.15">
      <c r="A164" s="46" t="s">
        <v>2300</v>
      </c>
      <c r="B164" s="41" t="s">
        <v>233</v>
      </c>
      <c r="C164" s="33" t="s">
        <v>239</v>
      </c>
      <c r="D164" s="38" t="s">
        <v>45</v>
      </c>
      <c r="E164" s="124" t="s">
        <v>2658</v>
      </c>
      <c r="F164" s="52" t="s">
        <v>2659</v>
      </c>
    </row>
    <row r="165" spans="1:6" ht="12.75" customHeight="1" x14ac:dyDescent="0.15">
      <c r="A165" s="46" t="s">
        <v>2300</v>
      </c>
      <c r="B165" s="41" t="s">
        <v>233</v>
      </c>
      <c r="C165" s="33" t="s">
        <v>240</v>
      </c>
      <c r="D165" s="38" t="s">
        <v>45</v>
      </c>
      <c r="E165" s="124" t="s">
        <v>2660</v>
      </c>
      <c r="F165" s="52" t="s">
        <v>2661</v>
      </c>
    </row>
    <row r="166" spans="1:6" ht="12.75" customHeight="1" x14ac:dyDescent="0.15">
      <c r="A166" s="46" t="s">
        <v>2300</v>
      </c>
      <c r="B166" s="41" t="s">
        <v>233</v>
      </c>
      <c r="C166" s="33" t="s">
        <v>241</v>
      </c>
      <c r="D166" s="38" t="s">
        <v>45</v>
      </c>
      <c r="E166" s="124" t="s">
        <v>2662</v>
      </c>
      <c r="F166" s="52" t="s">
        <v>2663</v>
      </c>
    </row>
    <row r="167" spans="1:6" ht="12.75" customHeight="1" x14ac:dyDescent="0.15">
      <c r="A167" s="46" t="s">
        <v>2300</v>
      </c>
      <c r="B167" s="41" t="s">
        <v>233</v>
      </c>
      <c r="C167" s="33" t="s">
        <v>242</v>
      </c>
      <c r="D167" s="38" t="s">
        <v>45</v>
      </c>
      <c r="E167" s="124" t="s">
        <v>2664</v>
      </c>
      <c r="F167" s="52" t="s">
        <v>2665</v>
      </c>
    </row>
    <row r="168" spans="1:6" ht="12.75" customHeight="1" x14ac:dyDescent="0.15">
      <c r="A168" s="46" t="s">
        <v>2300</v>
      </c>
      <c r="B168" s="36" t="s">
        <v>243</v>
      </c>
      <c r="C168" s="33" t="s">
        <v>244</v>
      </c>
      <c r="D168" s="38" t="s">
        <v>2297</v>
      </c>
      <c r="E168" s="124" t="s">
        <v>6316</v>
      </c>
      <c r="F168" s="52" t="e">
        <v>#N/A</v>
      </c>
    </row>
    <row r="169" spans="1:6" ht="12.75" customHeight="1" x14ac:dyDescent="0.15">
      <c r="A169" s="46" t="s">
        <v>2300</v>
      </c>
      <c r="B169" s="41" t="s">
        <v>243</v>
      </c>
      <c r="C169" s="33" t="s">
        <v>245</v>
      </c>
      <c r="D169" s="38" t="s">
        <v>2297</v>
      </c>
      <c r="E169" s="124" t="s">
        <v>6317</v>
      </c>
      <c r="F169" s="52" t="e">
        <v>#N/A</v>
      </c>
    </row>
    <row r="170" spans="1:6" ht="12.75" customHeight="1" x14ac:dyDescent="0.15">
      <c r="A170" s="46" t="s">
        <v>2300</v>
      </c>
      <c r="B170" s="41" t="s">
        <v>243</v>
      </c>
      <c r="C170" s="33" t="s">
        <v>246</v>
      </c>
      <c r="D170" s="38" t="s">
        <v>2297</v>
      </c>
      <c r="E170" s="124" t="s">
        <v>6318</v>
      </c>
      <c r="F170" s="52" t="e">
        <v>#N/A</v>
      </c>
    </row>
    <row r="171" spans="1:6" ht="12.75" customHeight="1" x14ac:dyDescent="0.15">
      <c r="A171" s="46" t="s">
        <v>2300</v>
      </c>
      <c r="B171" s="41" t="s">
        <v>243</v>
      </c>
      <c r="C171" s="33" t="s">
        <v>247</v>
      </c>
      <c r="D171" s="38" t="s">
        <v>2297</v>
      </c>
      <c r="E171" s="124" t="s">
        <v>6319</v>
      </c>
      <c r="F171" s="52" t="e">
        <v>#N/A</v>
      </c>
    </row>
    <row r="172" spans="1:6" ht="12.75" customHeight="1" x14ac:dyDescent="0.15">
      <c r="A172" s="46" t="s">
        <v>2300</v>
      </c>
      <c r="B172" s="41" t="s">
        <v>243</v>
      </c>
      <c r="C172" s="33" t="s">
        <v>248</v>
      </c>
      <c r="D172" s="38" t="s">
        <v>46</v>
      </c>
      <c r="E172" s="124" t="s">
        <v>2666</v>
      </c>
      <c r="F172" s="52" t="s">
        <v>2667</v>
      </c>
    </row>
    <row r="173" spans="1:6" ht="12.75" customHeight="1" x14ac:dyDescent="0.15">
      <c r="A173" s="46" t="s">
        <v>2300</v>
      </c>
      <c r="B173" s="41" t="s">
        <v>243</v>
      </c>
      <c r="C173" s="33" t="s">
        <v>249</v>
      </c>
      <c r="D173" s="38" t="s">
        <v>46</v>
      </c>
      <c r="E173" s="124" t="s">
        <v>2668</v>
      </c>
      <c r="F173" s="52" t="s">
        <v>2669</v>
      </c>
    </row>
    <row r="174" spans="1:6" ht="12.75" customHeight="1" x14ac:dyDescent="0.15">
      <c r="A174" s="46" t="s">
        <v>2300</v>
      </c>
      <c r="B174" s="41" t="s">
        <v>243</v>
      </c>
      <c r="C174" s="33" t="s">
        <v>250</v>
      </c>
      <c r="D174" s="38" t="s">
        <v>46</v>
      </c>
      <c r="E174" s="124" t="s">
        <v>2670</v>
      </c>
      <c r="F174" s="52" t="s">
        <v>2671</v>
      </c>
    </row>
    <row r="175" spans="1:6" ht="12.75" customHeight="1" x14ac:dyDescent="0.15">
      <c r="A175" s="46" t="s">
        <v>2300</v>
      </c>
      <c r="B175" s="41" t="s">
        <v>243</v>
      </c>
      <c r="C175" s="33" t="s">
        <v>251</v>
      </c>
      <c r="D175" s="38" t="s">
        <v>2297</v>
      </c>
      <c r="E175" s="124" t="s">
        <v>6320</v>
      </c>
      <c r="F175" s="52" t="e">
        <v>#N/A</v>
      </c>
    </row>
    <row r="176" spans="1:6" ht="12.75" customHeight="1" x14ac:dyDescent="0.15">
      <c r="A176" s="46" t="s">
        <v>2300</v>
      </c>
      <c r="B176" s="41" t="s">
        <v>243</v>
      </c>
      <c r="C176" s="33" t="s">
        <v>252</v>
      </c>
      <c r="D176" s="38" t="s">
        <v>46</v>
      </c>
      <c r="E176" s="124" t="s">
        <v>2672</v>
      </c>
      <c r="F176" s="52" t="s">
        <v>2673</v>
      </c>
    </row>
    <row r="177" spans="1:6" ht="12.75" customHeight="1" x14ac:dyDescent="0.15">
      <c r="A177" s="46" t="s">
        <v>2300</v>
      </c>
      <c r="B177" s="41" t="s">
        <v>243</v>
      </c>
      <c r="C177" s="33" t="s">
        <v>253</v>
      </c>
      <c r="D177" s="38" t="s">
        <v>46</v>
      </c>
      <c r="E177" s="124" t="s">
        <v>2674</v>
      </c>
      <c r="F177" s="52" t="s">
        <v>2675</v>
      </c>
    </row>
    <row r="178" spans="1:6" ht="12.75" customHeight="1" x14ac:dyDescent="0.15">
      <c r="A178" s="46" t="s">
        <v>2300</v>
      </c>
      <c r="B178" s="41" t="s">
        <v>243</v>
      </c>
      <c r="C178" s="33" t="s">
        <v>254</v>
      </c>
      <c r="D178" s="38" t="s">
        <v>46</v>
      </c>
      <c r="E178" s="124" t="s">
        <v>2676</v>
      </c>
      <c r="F178" s="52" t="s">
        <v>2677</v>
      </c>
    </row>
    <row r="179" spans="1:6" ht="12.75" customHeight="1" x14ac:dyDescent="0.15">
      <c r="A179" s="46" t="s">
        <v>2300</v>
      </c>
      <c r="B179" s="41" t="s">
        <v>243</v>
      </c>
      <c r="C179" s="33" t="s">
        <v>255</v>
      </c>
      <c r="D179" s="38" t="s">
        <v>46</v>
      </c>
      <c r="E179" s="124" t="s">
        <v>2678</v>
      </c>
      <c r="F179" s="52" t="s">
        <v>2679</v>
      </c>
    </row>
    <row r="180" spans="1:6" ht="12.75" customHeight="1" x14ac:dyDescent="0.15">
      <c r="A180" s="46" t="s">
        <v>2300</v>
      </c>
      <c r="B180" s="41" t="s">
        <v>243</v>
      </c>
      <c r="C180" s="33" t="s">
        <v>256</v>
      </c>
      <c r="D180" s="38" t="s">
        <v>46</v>
      </c>
      <c r="E180" s="124" t="s">
        <v>2680</v>
      </c>
      <c r="F180" s="52" t="s">
        <v>2681</v>
      </c>
    </row>
    <row r="181" spans="1:6" ht="12.75" customHeight="1" x14ac:dyDescent="0.15">
      <c r="A181" s="46" t="s">
        <v>2300</v>
      </c>
      <c r="B181" s="41" t="s">
        <v>243</v>
      </c>
      <c r="C181" s="33" t="s">
        <v>257</v>
      </c>
      <c r="D181" s="38" t="s">
        <v>46</v>
      </c>
      <c r="E181" s="124" t="s">
        <v>2682</v>
      </c>
      <c r="F181" s="52" t="s">
        <v>2683</v>
      </c>
    </row>
    <row r="182" spans="1:6" ht="12.75" customHeight="1" x14ac:dyDescent="0.15">
      <c r="A182" s="46" t="s">
        <v>2300</v>
      </c>
      <c r="B182" s="41" t="s">
        <v>243</v>
      </c>
      <c r="C182" s="33" t="s">
        <v>258</v>
      </c>
      <c r="D182" s="38" t="s">
        <v>46</v>
      </c>
      <c r="E182" s="124" t="s">
        <v>2684</v>
      </c>
      <c r="F182" s="52" t="s">
        <v>2685</v>
      </c>
    </row>
    <row r="183" spans="1:6" ht="12.75" customHeight="1" x14ac:dyDescent="0.15">
      <c r="A183" s="46" t="s">
        <v>2300</v>
      </c>
      <c r="B183" s="41" t="s">
        <v>243</v>
      </c>
      <c r="C183" s="33" t="s">
        <v>259</v>
      </c>
      <c r="D183" s="38" t="s">
        <v>46</v>
      </c>
      <c r="E183" s="124" t="s">
        <v>2686</v>
      </c>
      <c r="F183" s="52" t="s">
        <v>2687</v>
      </c>
    </row>
    <row r="184" spans="1:6" ht="12.75" customHeight="1" x14ac:dyDescent="0.15">
      <c r="A184" s="46" t="s">
        <v>2300</v>
      </c>
      <c r="B184" s="41" t="s">
        <v>243</v>
      </c>
      <c r="C184" s="33" t="s">
        <v>260</v>
      </c>
      <c r="D184" s="38" t="s">
        <v>46</v>
      </c>
      <c r="E184" s="124" t="s">
        <v>2688</v>
      </c>
      <c r="F184" s="52" t="s">
        <v>2689</v>
      </c>
    </row>
    <row r="185" spans="1:6" ht="12.75" customHeight="1" x14ac:dyDescent="0.15">
      <c r="A185" s="46" t="s">
        <v>2300</v>
      </c>
      <c r="B185" s="41" t="s">
        <v>243</v>
      </c>
      <c r="C185" s="33" t="s">
        <v>261</v>
      </c>
      <c r="D185" s="38" t="s">
        <v>46</v>
      </c>
      <c r="E185" s="124" t="s">
        <v>2690</v>
      </c>
      <c r="F185" s="52" t="s">
        <v>2691</v>
      </c>
    </row>
    <row r="186" spans="1:6" ht="12.75" customHeight="1" x14ac:dyDescent="0.15">
      <c r="A186" s="46" t="s">
        <v>2300</v>
      </c>
      <c r="B186" s="36" t="s">
        <v>262</v>
      </c>
      <c r="C186" s="33" t="s">
        <v>263</v>
      </c>
      <c r="D186" s="38" t="s">
        <v>16</v>
      </c>
      <c r="E186" s="124" t="s">
        <v>2692</v>
      </c>
      <c r="F186" s="52" t="s">
        <v>2693</v>
      </c>
    </row>
    <row r="187" spans="1:6" ht="12.75" customHeight="1" x14ac:dyDescent="0.15">
      <c r="A187" s="46" t="s">
        <v>2300</v>
      </c>
      <c r="B187" s="41" t="s">
        <v>262</v>
      </c>
      <c r="C187" s="33" t="s">
        <v>264</v>
      </c>
      <c r="D187" s="38" t="s">
        <v>45</v>
      </c>
      <c r="E187" s="124" t="s">
        <v>2694</v>
      </c>
      <c r="F187" s="52" t="s">
        <v>2695</v>
      </c>
    </row>
    <row r="188" spans="1:6" ht="12.75" customHeight="1" x14ac:dyDescent="0.15">
      <c r="A188" s="46" t="s">
        <v>2300</v>
      </c>
      <c r="B188" s="41" t="s">
        <v>262</v>
      </c>
      <c r="C188" s="33" t="s">
        <v>265</v>
      </c>
      <c r="D188" s="38" t="s">
        <v>16</v>
      </c>
      <c r="E188" s="124" t="s">
        <v>2696</v>
      </c>
      <c r="F188" s="52" t="s">
        <v>2697</v>
      </c>
    </row>
    <row r="189" spans="1:6" ht="12.75" customHeight="1" x14ac:dyDescent="0.15">
      <c r="A189" s="46" t="s">
        <v>2300</v>
      </c>
      <c r="B189" s="41" t="s">
        <v>262</v>
      </c>
      <c r="C189" s="33" t="s">
        <v>266</v>
      </c>
      <c r="D189" s="38" t="s">
        <v>45</v>
      </c>
      <c r="E189" s="124" t="s">
        <v>2698</v>
      </c>
      <c r="F189" s="52" t="s">
        <v>2699</v>
      </c>
    </row>
    <row r="190" spans="1:6" ht="12.75" customHeight="1" x14ac:dyDescent="0.15">
      <c r="A190" s="46" t="s">
        <v>2300</v>
      </c>
      <c r="B190" s="41" t="s">
        <v>262</v>
      </c>
      <c r="C190" s="33" t="s">
        <v>267</v>
      </c>
      <c r="D190" s="38" t="s">
        <v>16</v>
      </c>
      <c r="E190" s="124" t="s">
        <v>2700</v>
      </c>
      <c r="F190" s="52" t="s">
        <v>2701</v>
      </c>
    </row>
    <row r="191" spans="1:6" ht="12.75" customHeight="1" x14ac:dyDescent="0.15">
      <c r="A191" s="46" t="s">
        <v>2300</v>
      </c>
      <c r="B191" s="41" t="s">
        <v>262</v>
      </c>
      <c r="C191" s="33" t="s">
        <v>268</v>
      </c>
      <c r="D191" s="38" t="s">
        <v>16</v>
      </c>
      <c r="E191" s="124" t="s">
        <v>2702</v>
      </c>
      <c r="F191" s="52" t="s">
        <v>2703</v>
      </c>
    </row>
    <row r="192" spans="1:6" ht="12.75" customHeight="1" x14ac:dyDescent="0.15">
      <c r="A192" s="46" t="s">
        <v>2300</v>
      </c>
      <c r="B192" s="41" t="s">
        <v>262</v>
      </c>
      <c r="C192" s="33" t="s">
        <v>269</v>
      </c>
      <c r="D192" s="38" t="s">
        <v>16</v>
      </c>
      <c r="E192" s="124" t="s">
        <v>2704</v>
      </c>
      <c r="F192" s="52" t="s">
        <v>2705</v>
      </c>
    </row>
    <row r="193" spans="1:6" ht="12.75" customHeight="1" x14ac:dyDescent="0.15">
      <c r="A193" s="46" t="s">
        <v>2300</v>
      </c>
      <c r="B193" s="41" t="s">
        <v>262</v>
      </c>
      <c r="C193" s="33" t="s">
        <v>270</v>
      </c>
      <c r="D193" s="38" t="s">
        <v>16</v>
      </c>
      <c r="E193" s="124" t="s">
        <v>2706</v>
      </c>
      <c r="F193" s="52" t="s">
        <v>2707</v>
      </c>
    </row>
    <row r="194" spans="1:6" ht="12.75" customHeight="1" x14ac:dyDescent="0.15">
      <c r="A194" s="46" t="s">
        <v>2300</v>
      </c>
      <c r="B194" s="41" t="s">
        <v>262</v>
      </c>
      <c r="C194" s="33" t="s">
        <v>271</v>
      </c>
      <c r="D194" s="38" t="s">
        <v>27</v>
      </c>
      <c r="E194" s="124" t="s">
        <v>2708</v>
      </c>
      <c r="F194" s="52" t="s">
        <v>2709</v>
      </c>
    </row>
    <row r="195" spans="1:6" ht="12.75" customHeight="1" x14ac:dyDescent="0.15">
      <c r="A195" s="46" t="s">
        <v>2300</v>
      </c>
      <c r="B195" s="41" t="s">
        <v>262</v>
      </c>
      <c r="C195" s="33" t="s">
        <v>272</v>
      </c>
      <c r="D195" s="38" t="s">
        <v>16</v>
      </c>
      <c r="E195" s="124" t="s">
        <v>2710</v>
      </c>
      <c r="F195" s="52" t="s">
        <v>2711</v>
      </c>
    </row>
    <row r="196" spans="1:6" ht="12.75" customHeight="1" x14ac:dyDescent="0.15">
      <c r="A196" s="46" t="s">
        <v>2300</v>
      </c>
      <c r="B196" s="41" t="s">
        <v>262</v>
      </c>
      <c r="C196" s="33" t="s">
        <v>273</v>
      </c>
      <c r="D196" s="38" t="s">
        <v>27</v>
      </c>
      <c r="E196" s="124" t="s">
        <v>2712</v>
      </c>
      <c r="F196" s="52" t="s">
        <v>2713</v>
      </c>
    </row>
    <row r="197" spans="1:6" ht="12.75" customHeight="1" x14ac:dyDescent="0.15">
      <c r="A197" s="46" t="s">
        <v>2300</v>
      </c>
      <c r="B197" s="41" t="s">
        <v>262</v>
      </c>
      <c r="C197" s="33" t="s">
        <v>274</v>
      </c>
      <c r="D197" s="38" t="s">
        <v>45</v>
      </c>
      <c r="E197" s="124" t="s">
        <v>2714</v>
      </c>
      <c r="F197" s="52" t="s">
        <v>2715</v>
      </c>
    </row>
    <row r="198" spans="1:6" ht="12.75" customHeight="1" x14ac:dyDescent="0.15">
      <c r="A198" s="46" t="s">
        <v>2300</v>
      </c>
      <c r="B198" s="41" t="s">
        <v>262</v>
      </c>
      <c r="C198" s="33" t="s">
        <v>275</v>
      </c>
      <c r="D198" s="38" t="s">
        <v>16</v>
      </c>
      <c r="E198" s="124" t="s">
        <v>2716</v>
      </c>
      <c r="F198" s="52" t="s">
        <v>2717</v>
      </c>
    </row>
    <row r="199" spans="1:6" ht="12.75" customHeight="1" x14ac:dyDescent="0.15">
      <c r="A199" s="46" t="s">
        <v>2300</v>
      </c>
      <c r="B199" s="41" t="s">
        <v>262</v>
      </c>
      <c r="C199" s="33" t="s">
        <v>276</v>
      </c>
      <c r="D199" s="38" t="s">
        <v>16</v>
      </c>
      <c r="E199" s="124" t="s">
        <v>2718</v>
      </c>
      <c r="F199" s="52" t="s">
        <v>2719</v>
      </c>
    </row>
    <row r="200" spans="1:6" ht="12.75" customHeight="1" x14ac:dyDescent="0.15">
      <c r="A200" s="46" t="s">
        <v>2300</v>
      </c>
      <c r="B200" s="41" t="s">
        <v>262</v>
      </c>
      <c r="C200" s="33" t="s">
        <v>277</v>
      </c>
      <c r="D200" s="38" t="s">
        <v>16</v>
      </c>
      <c r="E200" s="124" t="s">
        <v>2720</v>
      </c>
      <c r="F200" s="52" t="s">
        <v>2721</v>
      </c>
    </row>
    <row r="201" spans="1:6" ht="12.75" customHeight="1" x14ac:dyDescent="0.15">
      <c r="A201" s="46" t="s">
        <v>2300</v>
      </c>
      <c r="B201" s="41" t="s">
        <v>262</v>
      </c>
      <c r="C201" s="33" t="s">
        <v>278</v>
      </c>
      <c r="D201" s="38" t="s">
        <v>45</v>
      </c>
      <c r="E201" s="124" t="s">
        <v>2722</v>
      </c>
      <c r="F201" s="52" t="s">
        <v>2723</v>
      </c>
    </row>
    <row r="202" spans="1:6" ht="12.75" customHeight="1" x14ac:dyDescent="0.15">
      <c r="A202" s="46" t="s">
        <v>2300</v>
      </c>
      <c r="B202" s="41" t="s">
        <v>262</v>
      </c>
      <c r="C202" s="33" t="s">
        <v>279</v>
      </c>
      <c r="D202" s="38" t="s">
        <v>45</v>
      </c>
      <c r="E202" s="124" t="s">
        <v>2724</v>
      </c>
      <c r="F202" s="52" t="s">
        <v>2725</v>
      </c>
    </row>
    <row r="203" spans="1:6" ht="12.75" customHeight="1" x14ac:dyDescent="0.15">
      <c r="A203" s="46" t="s">
        <v>2300</v>
      </c>
      <c r="B203" s="41" t="s">
        <v>262</v>
      </c>
      <c r="C203" s="33" t="s">
        <v>280</v>
      </c>
      <c r="D203" s="38" t="s">
        <v>16</v>
      </c>
      <c r="E203" s="124" t="s">
        <v>2726</v>
      </c>
      <c r="F203" s="52" t="s">
        <v>2727</v>
      </c>
    </row>
    <row r="204" spans="1:6" ht="12.75" customHeight="1" x14ac:dyDescent="0.15">
      <c r="A204" s="46" t="s">
        <v>2300</v>
      </c>
      <c r="B204" s="41" t="s">
        <v>262</v>
      </c>
      <c r="C204" s="33" t="s">
        <v>281</v>
      </c>
      <c r="D204" s="38" t="s">
        <v>45</v>
      </c>
      <c r="E204" s="124" t="s">
        <v>2728</v>
      </c>
      <c r="F204" s="52" t="s">
        <v>2729</v>
      </c>
    </row>
    <row r="205" spans="1:6" ht="12.75" customHeight="1" x14ac:dyDescent="0.15">
      <c r="A205" s="46" t="s">
        <v>2300</v>
      </c>
      <c r="B205" s="41" t="s">
        <v>262</v>
      </c>
      <c r="C205" s="33" t="s">
        <v>282</v>
      </c>
      <c r="D205" s="38" t="s">
        <v>16</v>
      </c>
      <c r="E205" s="124" t="s">
        <v>2730</v>
      </c>
      <c r="F205" s="52" t="s">
        <v>2731</v>
      </c>
    </row>
    <row r="206" spans="1:6" ht="12.75" customHeight="1" x14ac:dyDescent="0.15">
      <c r="A206" s="46" t="s">
        <v>2300</v>
      </c>
      <c r="B206" s="41" t="s">
        <v>262</v>
      </c>
      <c r="C206" s="33" t="s">
        <v>283</v>
      </c>
      <c r="D206" s="38" t="s">
        <v>45</v>
      </c>
      <c r="E206" s="124" t="s">
        <v>2732</v>
      </c>
      <c r="F206" s="52" t="s">
        <v>2733</v>
      </c>
    </row>
    <row r="207" spans="1:6" ht="12.75" customHeight="1" x14ac:dyDescent="0.15">
      <c r="A207" s="46" t="s">
        <v>2300</v>
      </c>
      <c r="B207" s="41" t="s">
        <v>262</v>
      </c>
      <c r="C207" s="33" t="s">
        <v>284</v>
      </c>
      <c r="D207" s="38" t="s">
        <v>16</v>
      </c>
      <c r="E207" s="124" t="s">
        <v>2734</v>
      </c>
      <c r="F207" s="52" t="s">
        <v>2735</v>
      </c>
    </row>
    <row r="208" spans="1:6" ht="12.75" customHeight="1" x14ac:dyDescent="0.15">
      <c r="A208" s="46" t="s">
        <v>2300</v>
      </c>
      <c r="B208" s="41" t="s">
        <v>262</v>
      </c>
      <c r="C208" s="33" t="s">
        <v>285</v>
      </c>
      <c r="D208" s="38" t="s">
        <v>45</v>
      </c>
      <c r="E208" s="124" t="s">
        <v>2736</v>
      </c>
      <c r="F208" s="52" t="s">
        <v>2737</v>
      </c>
    </row>
    <row r="209" spans="1:6" ht="12.75" customHeight="1" x14ac:dyDescent="0.15">
      <c r="A209" s="46" t="s">
        <v>2300</v>
      </c>
      <c r="B209" s="41" t="s">
        <v>262</v>
      </c>
      <c r="C209" s="33" t="s">
        <v>286</v>
      </c>
      <c r="D209" s="38" t="s">
        <v>16</v>
      </c>
      <c r="E209" s="124" t="s">
        <v>2738</v>
      </c>
      <c r="F209" s="52" t="s">
        <v>2739</v>
      </c>
    </row>
    <row r="210" spans="1:6" ht="12.75" customHeight="1" x14ac:dyDescent="0.15">
      <c r="A210" s="46" t="s">
        <v>2300</v>
      </c>
      <c r="B210" s="41" t="s">
        <v>262</v>
      </c>
      <c r="C210" s="33" t="s">
        <v>287</v>
      </c>
      <c r="D210" s="38" t="s">
        <v>16</v>
      </c>
      <c r="E210" s="124" t="s">
        <v>2740</v>
      </c>
      <c r="F210" s="52" t="s">
        <v>2741</v>
      </c>
    </row>
    <row r="211" spans="1:6" ht="12.75" customHeight="1" x14ac:dyDescent="0.15">
      <c r="A211" s="46" t="s">
        <v>2300</v>
      </c>
      <c r="B211" s="41" t="s">
        <v>262</v>
      </c>
      <c r="C211" s="33" t="s">
        <v>288</v>
      </c>
      <c r="D211" s="38" t="s">
        <v>16</v>
      </c>
      <c r="E211" s="124" t="s">
        <v>2742</v>
      </c>
      <c r="F211" s="52" t="s">
        <v>2743</v>
      </c>
    </row>
    <row r="212" spans="1:6" ht="12.75" customHeight="1" x14ac:dyDescent="0.15">
      <c r="A212" s="46" t="s">
        <v>2300</v>
      </c>
      <c r="B212" s="41" t="s">
        <v>262</v>
      </c>
      <c r="C212" s="33" t="s">
        <v>289</v>
      </c>
      <c r="D212" s="38" t="s">
        <v>16</v>
      </c>
      <c r="E212" s="124" t="s">
        <v>2744</v>
      </c>
      <c r="F212" s="52" t="s">
        <v>2745</v>
      </c>
    </row>
    <row r="213" spans="1:6" ht="12.75" customHeight="1" x14ac:dyDescent="0.15">
      <c r="A213" s="46" t="s">
        <v>2300</v>
      </c>
      <c r="B213" s="41" t="s">
        <v>262</v>
      </c>
      <c r="C213" s="33" t="s">
        <v>290</v>
      </c>
      <c r="D213" s="38" t="s">
        <v>16</v>
      </c>
      <c r="E213" s="124" t="s">
        <v>2746</v>
      </c>
      <c r="F213" s="52" t="s">
        <v>2747</v>
      </c>
    </row>
    <row r="214" spans="1:6" ht="12.75" customHeight="1" x14ac:dyDescent="0.15">
      <c r="A214" s="46" t="s">
        <v>2300</v>
      </c>
      <c r="B214" s="41" t="s">
        <v>262</v>
      </c>
      <c r="C214" s="33" t="s">
        <v>291</v>
      </c>
      <c r="D214" s="38" t="s">
        <v>16</v>
      </c>
      <c r="E214" s="124" t="s">
        <v>2748</v>
      </c>
      <c r="F214" s="52" t="s">
        <v>2749</v>
      </c>
    </row>
    <row r="215" spans="1:6" ht="12.75" customHeight="1" x14ac:dyDescent="0.15">
      <c r="A215" s="46" t="s">
        <v>2300</v>
      </c>
      <c r="B215" s="41" t="s">
        <v>262</v>
      </c>
      <c r="C215" s="33" t="s">
        <v>292</v>
      </c>
      <c r="D215" s="38" t="s">
        <v>45</v>
      </c>
      <c r="E215" s="124" t="s">
        <v>2750</v>
      </c>
      <c r="F215" s="52" t="s">
        <v>2751</v>
      </c>
    </row>
    <row r="216" spans="1:6" ht="12.75" customHeight="1" x14ac:dyDescent="0.15">
      <c r="A216" s="46" t="s">
        <v>2300</v>
      </c>
      <c r="B216" s="41" t="s">
        <v>262</v>
      </c>
      <c r="C216" s="33" t="s">
        <v>293</v>
      </c>
      <c r="D216" s="38" t="s">
        <v>16</v>
      </c>
      <c r="E216" s="124" t="s">
        <v>2752</v>
      </c>
      <c r="F216" s="52" t="s">
        <v>2753</v>
      </c>
    </row>
    <row r="217" spans="1:6" ht="12.75" customHeight="1" x14ac:dyDescent="0.15">
      <c r="A217" s="46" t="s">
        <v>2300</v>
      </c>
      <c r="B217" s="41" t="s">
        <v>262</v>
      </c>
      <c r="C217" s="33" t="s">
        <v>294</v>
      </c>
      <c r="D217" s="38" t="s">
        <v>16</v>
      </c>
      <c r="E217" s="124" t="s">
        <v>2754</v>
      </c>
      <c r="F217" s="52" t="s">
        <v>2755</v>
      </c>
    </row>
    <row r="218" spans="1:6" ht="12.75" customHeight="1" x14ac:dyDescent="0.15">
      <c r="A218" s="46" t="s">
        <v>2300</v>
      </c>
      <c r="B218" s="41" t="s">
        <v>262</v>
      </c>
      <c r="C218" s="33" t="s">
        <v>295</v>
      </c>
      <c r="D218" s="38" t="s">
        <v>16</v>
      </c>
      <c r="E218" s="124" t="s">
        <v>2756</v>
      </c>
      <c r="F218" s="52" t="s">
        <v>2757</v>
      </c>
    </row>
    <row r="219" spans="1:6" ht="12.75" customHeight="1" x14ac:dyDescent="0.15">
      <c r="A219" s="46" t="s">
        <v>2300</v>
      </c>
      <c r="B219" s="41" t="s">
        <v>262</v>
      </c>
      <c r="C219" s="33" t="s">
        <v>296</v>
      </c>
      <c r="D219" s="38" t="s">
        <v>45</v>
      </c>
      <c r="E219" s="124" t="s">
        <v>2758</v>
      </c>
      <c r="F219" s="52" t="s">
        <v>2759</v>
      </c>
    </row>
    <row r="220" spans="1:6" ht="12.75" customHeight="1" x14ac:dyDescent="0.15">
      <c r="A220" s="46" t="s">
        <v>2300</v>
      </c>
      <c r="B220" s="41" t="s">
        <v>262</v>
      </c>
      <c r="C220" s="33" t="s">
        <v>297</v>
      </c>
      <c r="D220" s="38" t="s">
        <v>16</v>
      </c>
      <c r="E220" s="124" t="s">
        <v>2760</v>
      </c>
      <c r="F220" s="52" t="s">
        <v>2761</v>
      </c>
    </row>
    <row r="221" spans="1:6" ht="12.75" customHeight="1" x14ac:dyDescent="0.15">
      <c r="A221" s="46" t="s">
        <v>2300</v>
      </c>
      <c r="B221" s="41" t="s">
        <v>262</v>
      </c>
      <c r="C221" s="33" t="s">
        <v>298</v>
      </c>
      <c r="D221" s="38" t="s">
        <v>16</v>
      </c>
      <c r="E221" s="124" t="s">
        <v>2762</v>
      </c>
      <c r="F221" s="52" t="s">
        <v>2763</v>
      </c>
    </row>
    <row r="222" spans="1:6" ht="12.75" customHeight="1" x14ac:dyDescent="0.15">
      <c r="A222" s="46" t="s">
        <v>2300</v>
      </c>
      <c r="B222" s="41" t="s">
        <v>262</v>
      </c>
      <c r="C222" s="33" t="s">
        <v>299</v>
      </c>
      <c r="D222" s="38" t="s">
        <v>16</v>
      </c>
      <c r="E222" s="124" t="s">
        <v>2764</v>
      </c>
      <c r="F222" s="52" t="s">
        <v>2765</v>
      </c>
    </row>
    <row r="223" spans="1:6" ht="12.75" customHeight="1" x14ac:dyDescent="0.15">
      <c r="A223" s="46" t="s">
        <v>2300</v>
      </c>
      <c r="B223" s="41" t="s">
        <v>262</v>
      </c>
      <c r="C223" s="33" t="s">
        <v>300</v>
      </c>
      <c r="D223" s="38" t="s">
        <v>16</v>
      </c>
      <c r="E223" s="124" t="s">
        <v>2766</v>
      </c>
      <c r="F223" s="52" t="s">
        <v>2767</v>
      </c>
    </row>
    <row r="224" spans="1:6" ht="12.75" customHeight="1" x14ac:dyDescent="0.15">
      <c r="A224" s="46" t="s">
        <v>2300</v>
      </c>
      <c r="B224" s="41" t="s">
        <v>262</v>
      </c>
      <c r="C224" s="33" t="s">
        <v>301</v>
      </c>
      <c r="D224" s="38" t="s">
        <v>16</v>
      </c>
      <c r="E224" s="124" t="s">
        <v>2768</v>
      </c>
      <c r="F224" s="52" t="s">
        <v>2769</v>
      </c>
    </row>
    <row r="225" spans="1:6" ht="12.75" customHeight="1" x14ac:dyDescent="0.15">
      <c r="A225" s="46" t="s">
        <v>2300</v>
      </c>
      <c r="B225" s="41" t="s">
        <v>262</v>
      </c>
      <c r="C225" s="33" t="s">
        <v>302</v>
      </c>
      <c r="D225" s="38" t="s">
        <v>16</v>
      </c>
      <c r="E225" s="124" t="s">
        <v>2770</v>
      </c>
      <c r="F225" s="52" t="s">
        <v>2771</v>
      </c>
    </row>
    <row r="226" spans="1:6" ht="12.75" customHeight="1" x14ac:dyDescent="0.15">
      <c r="A226" s="46" t="s">
        <v>2300</v>
      </c>
      <c r="B226" s="41" t="s">
        <v>262</v>
      </c>
      <c r="C226" s="33" t="s">
        <v>303</v>
      </c>
      <c r="D226" s="38" t="s">
        <v>16</v>
      </c>
      <c r="E226" s="124" t="s">
        <v>2772</v>
      </c>
      <c r="F226" s="52" t="s">
        <v>2773</v>
      </c>
    </row>
    <row r="227" spans="1:6" ht="12.75" customHeight="1" x14ac:dyDescent="0.15">
      <c r="A227" s="46" t="s">
        <v>2300</v>
      </c>
      <c r="B227" s="41" t="s">
        <v>262</v>
      </c>
      <c r="C227" s="33" t="s">
        <v>304</v>
      </c>
      <c r="D227" s="38" t="s">
        <v>45</v>
      </c>
      <c r="E227" s="124" t="s">
        <v>2774</v>
      </c>
      <c r="F227" s="52" t="s">
        <v>2775</v>
      </c>
    </row>
    <row r="228" spans="1:6" ht="12.75" customHeight="1" x14ac:dyDescent="0.15">
      <c r="A228" s="46" t="s">
        <v>2300</v>
      </c>
      <c r="B228" s="41" t="s">
        <v>262</v>
      </c>
      <c r="C228" s="33" t="s">
        <v>305</v>
      </c>
      <c r="D228" s="38" t="s">
        <v>16</v>
      </c>
      <c r="E228" s="124" t="s">
        <v>2776</v>
      </c>
      <c r="F228" s="52" t="s">
        <v>2777</v>
      </c>
    </row>
    <row r="229" spans="1:6" ht="12.75" customHeight="1" x14ac:dyDescent="0.15">
      <c r="A229" s="46" t="s">
        <v>2300</v>
      </c>
      <c r="B229" s="41" t="s">
        <v>262</v>
      </c>
      <c r="C229" s="33" t="s">
        <v>306</v>
      </c>
      <c r="D229" s="38" t="s">
        <v>16</v>
      </c>
      <c r="E229" s="124" t="s">
        <v>2778</v>
      </c>
      <c r="F229" s="52" t="s">
        <v>2779</v>
      </c>
    </row>
    <row r="230" spans="1:6" ht="12.75" customHeight="1" x14ac:dyDescent="0.15">
      <c r="A230" s="46" t="s">
        <v>2300</v>
      </c>
      <c r="B230" s="41" t="s">
        <v>262</v>
      </c>
      <c r="C230" s="33" t="s">
        <v>307</v>
      </c>
      <c r="D230" s="38" t="s">
        <v>16</v>
      </c>
      <c r="E230" s="124" t="s">
        <v>2780</v>
      </c>
      <c r="F230" s="52" t="s">
        <v>2781</v>
      </c>
    </row>
    <row r="231" spans="1:6" ht="12.75" customHeight="1" x14ac:dyDescent="0.15">
      <c r="A231" s="46" t="s">
        <v>2300</v>
      </c>
      <c r="B231" s="41" t="s">
        <v>262</v>
      </c>
      <c r="C231" s="33" t="s">
        <v>308</v>
      </c>
      <c r="D231" s="38" t="s">
        <v>16</v>
      </c>
      <c r="E231" s="124" t="s">
        <v>2782</v>
      </c>
      <c r="F231" s="52" t="s">
        <v>2783</v>
      </c>
    </row>
    <row r="232" spans="1:6" ht="12.75" customHeight="1" x14ac:dyDescent="0.15">
      <c r="A232" s="46" t="s">
        <v>2300</v>
      </c>
      <c r="B232" s="41" t="s">
        <v>262</v>
      </c>
      <c r="C232" s="33" t="s">
        <v>309</v>
      </c>
      <c r="D232" s="38" t="s">
        <v>45</v>
      </c>
      <c r="E232" s="124" t="s">
        <v>2784</v>
      </c>
      <c r="F232" s="52" t="s">
        <v>2785</v>
      </c>
    </row>
    <row r="233" spans="1:6" ht="12.75" customHeight="1" x14ac:dyDescent="0.15">
      <c r="A233" s="46" t="s">
        <v>2300</v>
      </c>
      <c r="B233" s="41" t="s">
        <v>262</v>
      </c>
      <c r="C233" s="33" t="s">
        <v>310</v>
      </c>
      <c r="D233" s="38" t="s">
        <v>16</v>
      </c>
      <c r="E233" s="124" t="s">
        <v>2786</v>
      </c>
      <c r="F233" s="52" t="s">
        <v>2787</v>
      </c>
    </row>
    <row r="234" spans="1:6" ht="12.75" customHeight="1" x14ac:dyDescent="0.15">
      <c r="A234" s="46" t="s">
        <v>2300</v>
      </c>
      <c r="B234" s="41" t="s">
        <v>262</v>
      </c>
      <c r="C234" s="33" t="s">
        <v>311</v>
      </c>
      <c r="D234" s="38" t="s">
        <v>16</v>
      </c>
      <c r="E234" s="124" t="s">
        <v>2788</v>
      </c>
      <c r="F234" s="52" t="s">
        <v>2789</v>
      </c>
    </row>
    <row r="235" spans="1:6" ht="12.75" customHeight="1" x14ac:dyDescent="0.15">
      <c r="A235" s="46" t="s">
        <v>2300</v>
      </c>
      <c r="B235" s="41" t="s">
        <v>262</v>
      </c>
      <c r="C235" s="33" t="s">
        <v>312</v>
      </c>
      <c r="D235" s="38" t="s">
        <v>16</v>
      </c>
      <c r="E235" s="124" t="s">
        <v>2790</v>
      </c>
      <c r="F235" s="52" t="s">
        <v>2791</v>
      </c>
    </row>
    <row r="236" spans="1:6" ht="12.75" customHeight="1" x14ac:dyDescent="0.15">
      <c r="A236" s="46" t="s">
        <v>2300</v>
      </c>
      <c r="B236" s="41" t="s">
        <v>262</v>
      </c>
      <c r="C236" s="33" t="s">
        <v>313</v>
      </c>
      <c r="D236" s="38" t="s">
        <v>16</v>
      </c>
      <c r="E236" s="124" t="s">
        <v>2792</v>
      </c>
      <c r="F236" s="52" t="s">
        <v>2793</v>
      </c>
    </row>
    <row r="237" spans="1:6" ht="12.75" customHeight="1" x14ac:dyDescent="0.15">
      <c r="A237" s="46" t="s">
        <v>2300</v>
      </c>
      <c r="B237" s="41" t="s">
        <v>262</v>
      </c>
      <c r="C237" s="33" t="s">
        <v>314</v>
      </c>
      <c r="D237" s="38" t="s">
        <v>16</v>
      </c>
      <c r="E237" s="124" t="s">
        <v>2794</v>
      </c>
      <c r="F237" s="52" t="s">
        <v>2795</v>
      </c>
    </row>
    <row r="238" spans="1:6" ht="12.75" customHeight="1" x14ac:dyDescent="0.15">
      <c r="A238" s="46" t="s">
        <v>2300</v>
      </c>
      <c r="B238" s="41" t="s">
        <v>262</v>
      </c>
      <c r="C238" s="33" t="s">
        <v>315</v>
      </c>
      <c r="D238" s="38" t="s">
        <v>45</v>
      </c>
      <c r="E238" s="124" t="s">
        <v>2796</v>
      </c>
      <c r="F238" s="52" t="s">
        <v>2797</v>
      </c>
    </row>
    <row r="239" spans="1:6" ht="12.75" customHeight="1" x14ac:dyDescent="0.15">
      <c r="A239" s="46" t="s">
        <v>2300</v>
      </c>
      <c r="B239" s="41" t="s">
        <v>262</v>
      </c>
      <c r="C239" s="33" t="s">
        <v>316</v>
      </c>
      <c r="D239" s="38" t="s">
        <v>45</v>
      </c>
      <c r="E239" s="124" t="s">
        <v>2798</v>
      </c>
      <c r="F239" s="52" t="s">
        <v>2799</v>
      </c>
    </row>
    <row r="240" spans="1:6" ht="12.75" customHeight="1" x14ac:dyDescent="0.15">
      <c r="A240" s="46" t="s">
        <v>2300</v>
      </c>
      <c r="B240" s="41" t="s">
        <v>262</v>
      </c>
      <c r="C240" s="33" t="s">
        <v>317</v>
      </c>
      <c r="D240" s="38" t="s">
        <v>46</v>
      </c>
      <c r="E240" s="124" t="s">
        <v>2800</v>
      </c>
      <c r="F240" s="52" t="s">
        <v>2801</v>
      </c>
    </row>
    <row r="241" spans="1:6" ht="12.75" customHeight="1" x14ac:dyDescent="0.15">
      <c r="A241" s="46" t="s">
        <v>2300</v>
      </c>
      <c r="B241" s="41" t="s">
        <v>262</v>
      </c>
      <c r="C241" s="33" t="s">
        <v>318</v>
      </c>
      <c r="D241" s="38" t="s">
        <v>45</v>
      </c>
      <c r="E241" s="124" t="s">
        <v>2802</v>
      </c>
      <c r="F241" s="52" t="s">
        <v>2803</v>
      </c>
    </row>
    <row r="242" spans="1:6" ht="12.75" customHeight="1" x14ac:dyDescent="0.15">
      <c r="A242" s="46" t="s">
        <v>2300</v>
      </c>
      <c r="B242" s="41" t="s">
        <v>262</v>
      </c>
      <c r="C242" s="33" t="s">
        <v>319</v>
      </c>
      <c r="D242" s="38" t="s">
        <v>16</v>
      </c>
      <c r="E242" s="124" t="s">
        <v>2804</v>
      </c>
      <c r="F242" s="52" t="s">
        <v>2805</v>
      </c>
    </row>
    <row r="243" spans="1:6" ht="12.75" customHeight="1" x14ac:dyDescent="0.15">
      <c r="A243" s="46" t="s">
        <v>2300</v>
      </c>
      <c r="B243" s="41" t="s">
        <v>262</v>
      </c>
      <c r="C243" s="33" t="s">
        <v>320</v>
      </c>
      <c r="D243" s="38" t="s">
        <v>16</v>
      </c>
      <c r="E243" s="124" t="s">
        <v>2806</v>
      </c>
      <c r="F243" s="52" t="s">
        <v>2807</v>
      </c>
    </row>
    <row r="244" spans="1:6" ht="12.75" customHeight="1" x14ac:dyDescent="0.15">
      <c r="A244" s="46" t="s">
        <v>2300</v>
      </c>
      <c r="B244" s="41" t="s">
        <v>262</v>
      </c>
      <c r="C244" s="33" t="s">
        <v>321</v>
      </c>
      <c r="D244" s="38" t="s">
        <v>45</v>
      </c>
      <c r="E244" s="124" t="s">
        <v>2808</v>
      </c>
      <c r="F244" s="52" t="s">
        <v>2809</v>
      </c>
    </row>
    <row r="245" spans="1:6" ht="12.75" customHeight="1" x14ac:dyDescent="0.15">
      <c r="A245" s="46" t="s">
        <v>2300</v>
      </c>
      <c r="B245" s="41" t="s">
        <v>262</v>
      </c>
      <c r="C245" s="33" t="s">
        <v>322</v>
      </c>
      <c r="D245" s="38" t="s">
        <v>45</v>
      </c>
      <c r="E245" s="124" t="s">
        <v>2810</v>
      </c>
      <c r="F245" s="52" t="s">
        <v>2811</v>
      </c>
    </row>
    <row r="246" spans="1:6" ht="12.75" customHeight="1" x14ac:dyDescent="0.15">
      <c r="A246" s="46" t="s">
        <v>2300</v>
      </c>
      <c r="B246" s="41" t="s">
        <v>262</v>
      </c>
      <c r="C246" s="33" t="s">
        <v>323</v>
      </c>
      <c r="D246" s="38" t="s">
        <v>16</v>
      </c>
      <c r="E246" s="124" t="s">
        <v>2812</v>
      </c>
      <c r="F246" s="52" t="s">
        <v>2813</v>
      </c>
    </row>
    <row r="247" spans="1:6" ht="12.75" customHeight="1" x14ac:dyDescent="0.15">
      <c r="A247" s="46" t="s">
        <v>2300</v>
      </c>
      <c r="B247" s="41" t="s">
        <v>262</v>
      </c>
      <c r="C247" s="33" t="s">
        <v>324</v>
      </c>
      <c r="D247" s="38" t="s">
        <v>16</v>
      </c>
      <c r="E247" s="124" t="s">
        <v>2814</v>
      </c>
      <c r="F247" s="52" t="s">
        <v>2815</v>
      </c>
    </row>
    <row r="248" spans="1:6" ht="12.75" customHeight="1" x14ac:dyDescent="0.15">
      <c r="A248" s="46" t="s">
        <v>2300</v>
      </c>
      <c r="B248" s="41" t="s">
        <v>262</v>
      </c>
      <c r="C248" s="33" t="s">
        <v>325</v>
      </c>
      <c r="D248" s="38" t="s">
        <v>45</v>
      </c>
      <c r="E248" s="124" t="s">
        <v>2816</v>
      </c>
      <c r="F248" s="52" t="s">
        <v>2817</v>
      </c>
    </row>
    <row r="249" spans="1:6" ht="12.75" customHeight="1" x14ac:dyDescent="0.15">
      <c r="A249" s="46" t="s">
        <v>2300</v>
      </c>
      <c r="B249" s="41" t="s">
        <v>262</v>
      </c>
      <c r="C249" s="33" t="s">
        <v>326</v>
      </c>
      <c r="D249" s="38" t="s">
        <v>16</v>
      </c>
      <c r="E249" s="124" t="s">
        <v>2818</v>
      </c>
      <c r="F249" s="52" t="s">
        <v>2819</v>
      </c>
    </row>
    <row r="250" spans="1:6" ht="12.75" customHeight="1" x14ac:dyDescent="0.15">
      <c r="A250" s="46" t="s">
        <v>2300</v>
      </c>
      <c r="B250" s="41" t="s">
        <v>262</v>
      </c>
      <c r="C250" s="33" t="s">
        <v>327</v>
      </c>
      <c r="D250" s="38" t="s">
        <v>16</v>
      </c>
      <c r="E250" s="124" t="s">
        <v>2820</v>
      </c>
      <c r="F250" s="52" t="s">
        <v>2821</v>
      </c>
    </row>
    <row r="251" spans="1:6" ht="12.75" customHeight="1" x14ac:dyDescent="0.15">
      <c r="A251" s="46" t="s">
        <v>2300</v>
      </c>
      <c r="B251" s="41" t="s">
        <v>262</v>
      </c>
      <c r="C251" s="33" t="s">
        <v>328</v>
      </c>
      <c r="D251" s="38" t="s">
        <v>46</v>
      </c>
      <c r="E251" s="124" t="s">
        <v>2822</v>
      </c>
      <c r="F251" s="52" t="s">
        <v>2823</v>
      </c>
    </row>
    <row r="252" spans="1:6" ht="12.75" customHeight="1" x14ac:dyDescent="0.15">
      <c r="A252" s="46" t="s">
        <v>2300</v>
      </c>
      <c r="B252" s="36" t="s">
        <v>329</v>
      </c>
      <c r="C252" s="33" t="s">
        <v>330</v>
      </c>
      <c r="D252" s="38" t="s">
        <v>16</v>
      </c>
      <c r="E252" s="124" t="s">
        <v>2824</v>
      </c>
      <c r="F252" s="52" t="s">
        <v>2825</v>
      </c>
    </row>
    <row r="253" spans="1:6" ht="12.75" customHeight="1" x14ac:dyDescent="0.15">
      <c r="A253" s="46" t="s">
        <v>2300</v>
      </c>
      <c r="B253" s="41" t="s">
        <v>329</v>
      </c>
      <c r="C253" s="33" t="s">
        <v>331</v>
      </c>
      <c r="D253" s="38" t="s">
        <v>16</v>
      </c>
      <c r="E253" s="124" t="s">
        <v>2826</v>
      </c>
      <c r="F253" s="52" t="s">
        <v>2827</v>
      </c>
    </row>
    <row r="254" spans="1:6" ht="12.75" customHeight="1" x14ac:dyDescent="0.15">
      <c r="A254" s="46" t="s">
        <v>2300</v>
      </c>
      <c r="B254" s="41" t="s">
        <v>329</v>
      </c>
      <c r="C254" s="33" t="s">
        <v>332</v>
      </c>
      <c r="D254" s="38" t="s">
        <v>16</v>
      </c>
      <c r="E254" s="124" t="s">
        <v>2828</v>
      </c>
      <c r="F254" s="52" t="s">
        <v>2829</v>
      </c>
    </row>
    <row r="255" spans="1:6" ht="12.75" customHeight="1" x14ac:dyDescent="0.15">
      <c r="A255" s="46" t="s">
        <v>2300</v>
      </c>
      <c r="B255" s="41" t="s">
        <v>329</v>
      </c>
      <c r="C255" s="33" t="s">
        <v>333</v>
      </c>
      <c r="D255" s="38" t="s">
        <v>16</v>
      </c>
      <c r="E255" s="124" t="s">
        <v>2830</v>
      </c>
      <c r="F255" s="52" t="s">
        <v>2831</v>
      </c>
    </row>
    <row r="256" spans="1:6" ht="12.75" customHeight="1" x14ac:dyDescent="0.15">
      <c r="A256" s="46" t="s">
        <v>2300</v>
      </c>
      <c r="B256" s="41" t="s">
        <v>329</v>
      </c>
      <c r="C256" s="33" t="s">
        <v>334</v>
      </c>
      <c r="D256" s="38" t="s">
        <v>16</v>
      </c>
      <c r="E256" s="124" t="s">
        <v>2832</v>
      </c>
      <c r="F256" s="52" t="s">
        <v>2833</v>
      </c>
    </row>
    <row r="257" spans="1:6" ht="12.75" customHeight="1" x14ac:dyDescent="0.15">
      <c r="A257" s="46" t="s">
        <v>2300</v>
      </c>
      <c r="B257" s="41" t="s">
        <v>329</v>
      </c>
      <c r="C257" s="33" t="s">
        <v>335</v>
      </c>
      <c r="D257" s="38" t="s">
        <v>16</v>
      </c>
      <c r="E257" s="124" t="s">
        <v>2834</v>
      </c>
      <c r="F257" s="52" t="s">
        <v>2835</v>
      </c>
    </row>
    <row r="258" spans="1:6" ht="12.75" customHeight="1" x14ac:dyDescent="0.15">
      <c r="A258" s="46" t="s">
        <v>2300</v>
      </c>
      <c r="B258" s="41" t="s">
        <v>329</v>
      </c>
      <c r="C258" s="33" t="s">
        <v>336</v>
      </c>
      <c r="D258" s="38" t="s">
        <v>16</v>
      </c>
      <c r="E258" s="124" t="s">
        <v>2836</v>
      </c>
      <c r="F258" s="52" t="s">
        <v>2837</v>
      </c>
    </row>
    <row r="259" spans="1:6" ht="12.75" customHeight="1" x14ac:dyDescent="0.15">
      <c r="A259" s="46" t="s">
        <v>2300</v>
      </c>
      <c r="B259" s="41" t="s">
        <v>329</v>
      </c>
      <c r="C259" s="33" t="s">
        <v>337</v>
      </c>
      <c r="D259" s="38" t="s">
        <v>16</v>
      </c>
      <c r="E259" s="124" t="s">
        <v>2838</v>
      </c>
      <c r="F259" s="52" t="s">
        <v>2839</v>
      </c>
    </row>
    <row r="260" spans="1:6" ht="12.75" customHeight="1" x14ac:dyDescent="0.15">
      <c r="A260" s="46" t="s">
        <v>2300</v>
      </c>
      <c r="B260" s="41" t="s">
        <v>329</v>
      </c>
      <c r="C260" s="33" t="s">
        <v>338</v>
      </c>
      <c r="D260" s="38" t="s">
        <v>16</v>
      </c>
      <c r="E260" s="124" t="s">
        <v>2840</v>
      </c>
      <c r="F260" s="52" t="s">
        <v>2841</v>
      </c>
    </row>
    <row r="261" spans="1:6" ht="12.75" customHeight="1" x14ac:dyDescent="0.15">
      <c r="A261" s="46" t="s">
        <v>2300</v>
      </c>
      <c r="B261" s="36" t="s">
        <v>339</v>
      </c>
      <c r="C261" s="33" t="s">
        <v>340</v>
      </c>
      <c r="D261" s="38" t="s">
        <v>16</v>
      </c>
      <c r="E261" s="124" t="s">
        <v>2842</v>
      </c>
      <c r="F261" s="52" t="s">
        <v>2843</v>
      </c>
    </row>
    <row r="262" spans="1:6" ht="12.75" customHeight="1" x14ac:dyDescent="0.15">
      <c r="A262" s="46" t="s">
        <v>2300</v>
      </c>
      <c r="B262" s="41" t="s">
        <v>339</v>
      </c>
      <c r="C262" s="33" t="s">
        <v>341</v>
      </c>
      <c r="D262" s="38" t="s">
        <v>16</v>
      </c>
      <c r="E262" s="124" t="s">
        <v>2844</v>
      </c>
      <c r="F262" s="52" t="s">
        <v>2845</v>
      </c>
    </row>
    <row r="263" spans="1:6" ht="12.75" customHeight="1" x14ac:dyDescent="0.15">
      <c r="A263" s="46" t="s">
        <v>2300</v>
      </c>
      <c r="B263" s="41" t="s">
        <v>339</v>
      </c>
      <c r="C263" s="33" t="s">
        <v>342</v>
      </c>
      <c r="D263" s="38" t="s">
        <v>16</v>
      </c>
      <c r="E263" s="124" t="s">
        <v>2846</v>
      </c>
      <c r="F263" s="52" t="s">
        <v>2847</v>
      </c>
    </row>
    <row r="264" spans="1:6" ht="12.75" customHeight="1" x14ac:dyDescent="0.15">
      <c r="A264" s="46" t="s">
        <v>2300</v>
      </c>
      <c r="B264" s="41" t="s">
        <v>339</v>
      </c>
      <c r="C264" s="33" t="s">
        <v>343</v>
      </c>
      <c r="D264" s="38" t="s">
        <v>16</v>
      </c>
      <c r="E264" s="124" t="s">
        <v>2848</v>
      </c>
      <c r="F264" s="52" t="s">
        <v>2849</v>
      </c>
    </row>
    <row r="265" spans="1:6" ht="12.75" customHeight="1" x14ac:dyDescent="0.15">
      <c r="A265" s="46" t="s">
        <v>2300</v>
      </c>
      <c r="B265" s="41" t="s">
        <v>339</v>
      </c>
      <c r="C265" s="33" t="s">
        <v>344</v>
      </c>
      <c r="D265" s="38" t="s">
        <v>45</v>
      </c>
      <c r="E265" s="124" t="s">
        <v>2850</v>
      </c>
      <c r="F265" s="52" t="s">
        <v>2851</v>
      </c>
    </row>
    <row r="266" spans="1:6" ht="12.75" customHeight="1" x14ac:dyDescent="0.15">
      <c r="A266" s="46" t="s">
        <v>2300</v>
      </c>
      <c r="B266" s="41" t="s">
        <v>339</v>
      </c>
      <c r="C266" s="33" t="s">
        <v>345</v>
      </c>
      <c r="D266" s="38" t="s">
        <v>16</v>
      </c>
      <c r="E266" s="124" t="s">
        <v>2852</v>
      </c>
      <c r="F266" s="52" t="s">
        <v>2853</v>
      </c>
    </row>
    <row r="267" spans="1:6" ht="12.75" customHeight="1" x14ac:dyDescent="0.15">
      <c r="A267" s="46" t="s">
        <v>2300</v>
      </c>
      <c r="B267" s="41" t="s">
        <v>339</v>
      </c>
      <c r="C267" s="33" t="s">
        <v>346</v>
      </c>
      <c r="D267" s="38" t="s">
        <v>16</v>
      </c>
      <c r="E267" s="124" t="s">
        <v>2854</v>
      </c>
      <c r="F267" s="52" t="s">
        <v>2855</v>
      </c>
    </row>
    <row r="268" spans="1:6" ht="12.75" customHeight="1" x14ac:dyDescent="0.15">
      <c r="A268" s="46" t="s">
        <v>2300</v>
      </c>
      <c r="B268" s="41" t="s">
        <v>339</v>
      </c>
      <c r="C268" s="33" t="s">
        <v>347</v>
      </c>
      <c r="D268" s="38" t="s">
        <v>16</v>
      </c>
      <c r="E268" s="124" t="s">
        <v>2856</v>
      </c>
      <c r="F268" s="52" t="s">
        <v>2857</v>
      </c>
    </row>
    <row r="269" spans="1:6" ht="12.75" customHeight="1" x14ac:dyDescent="0.15">
      <c r="A269" s="46" t="s">
        <v>2300</v>
      </c>
      <c r="B269" s="41" t="s">
        <v>339</v>
      </c>
      <c r="C269" s="33" t="s">
        <v>348</v>
      </c>
      <c r="D269" s="38" t="s">
        <v>16</v>
      </c>
      <c r="E269" s="124" t="s">
        <v>2858</v>
      </c>
      <c r="F269" s="52" t="s">
        <v>2859</v>
      </c>
    </row>
    <row r="270" spans="1:6" ht="12.75" customHeight="1" x14ac:dyDescent="0.15">
      <c r="A270" s="46" t="s">
        <v>2300</v>
      </c>
      <c r="B270" s="41" t="s">
        <v>339</v>
      </c>
      <c r="C270" s="33" t="s">
        <v>349</v>
      </c>
      <c r="D270" s="38" t="s">
        <v>27</v>
      </c>
      <c r="E270" s="124" t="s">
        <v>2860</v>
      </c>
      <c r="F270" s="52" t="s">
        <v>2861</v>
      </c>
    </row>
    <row r="271" spans="1:6" ht="12.75" customHeight="1" x14ac:dyDescent="0.15">
      <c r="A271" s="46" t="s">
        <v>2300</v>
      </c>
      <c r="B271" s="41" t="s">
        <v>339</v>
      </c>
      <c r="C271" s="33" t="s">
        <v>350</v>
      </c>
      <c r="D271" s="38" t="s">
        <v>16</v>
      </c>
      <c r="E271" s="124" t="s">
        <v>2862</v>
      </c>
      <c r="F271" s="52" t="s">
        <v>2863</v>
      </c>
    </row>
    <row r="272" spans="1:6" ht="12.75" customHeight="1" x14ac:dyDescent="0.15">
      <c r="A272" s="46" t="s">
        <v>2300</v>
      </c>
      <c r="B272" s="41" t="s">
        <v>339</v>
      </c>
      <c r="C272" s="33" t="s">
        <v>351</v>
      </c>
      <c r="D272" s="38" t="s">
        <v>45</v>
      </c>
      <c r="E272" s="124" t="s">
        <v>2864</v>
      </c>
      <c r="F272" s="52" t="s">
        <v>2865</v>
      </c>
    </row>
    <row r="273" spans="1:6" ht="12.75" customHeight="1" x14ac:dyDescent="0.15">
      <c r="A273" s="46" t="s">
        <v>2300</v>
      </c>
      <c r="B273" s="41" t="s">
        <v>339</v>
      </c>
      <c r="C273" s="33" t="s">
        <v>352</v>
      </c>
      <c r="D273" s="38" t="s">
        <v>16</v>
      </c>
      <c r="E273" s="124" t="s">
        <v>2866</v>
      </c>
      <c r="F273" s="52" t="s">
        <v>2867</v>
      </c>
    </row>
    <row r="274" spans="1:6" ht="12.75" customHeight="1" x14ac:dyDescent="0.15">
      <c r="A274" s="46" t="s">
        <v>2300</v>
      </c>
      <c r="B274" s="41" t="s">
        <v>339</v>
      </c>
      <c r="C274" s="33" t="s">
        <v>353</v>
      </c>
      <c r="D274" s="38" t="s">
        <v>45</v>
      </c>
      <c r="E274" s="124" t="s">
        <v>2868</v>
      </c>
      <c r="F274" s="52" t="s">
        <v>2869</v>
      </c>
    </row>
    <row r="275" spans="1:6" ht="12.75" customHeight="1" x14ac:dyDescent="0.15">
      <c r="A275" s="46" t="s">
        <v>2300</v>
      </c>
      <c r="B275" s="41" t="s">
        <v>339</v>
      </c>
      <c r="C275" s="33" t="s">
        <v>354</v>
      </c>
      <c r="D275" s="38" t="s">
        <v>45</v>
      </c>
      <c r="E275" s="124" t="s">
        <v>2870</v>
      </c>
      <c r="F275" s="52" t="s">
        <v>2871</v>
      </c>
    </row>
    <row r="276" spans="1:6" ht="12.75" customHeight="1" x14ac:dyDescent="0.15">
      <c r="A276" s="46" t="s">
        <v>2300</v>
      </c>
      <c r="B276" s="41" t="s">
        <v>339</v>
      </c>
      <c r="C276" s="33" t="s">
        <v>355</v>
      </c>
      <c r="D276" s="38" t="s">
        <v>45</v>
      </c>
      <c r="E276" s="124" t="s">
        <v>2872</v>
      </c>
      <c r="F276" s="52" t="s">
        <v>2873</v>
      </c>
    </row>
    <row r="277" spans="1:6" ht="12.75" customHeight="1" x14ac:dyDescent="0.15">
      <c r="A277" s="46" t="s">
        <v>2300</v>
      </c>
      <c r="B277" s="41" t="s">
        <v>339</v>
      </c>
      <c r="C277" s="33" t="s">
        <v>356</v>
      </c>
      <c r="D277" s="38" t="s">
        <v>16</v>
      </c>
      <c r="E277" s="124" t="s">
        <v>2874</v>
      </c>
      <c r="F277" s="52" t="s">
        <v>2875</v>
      </c>
    </row>
    <row r="278" spans="1:6" ht="12.75" customHeight="1" x14ac:dyDescent="0.15">
      <c r="A278" s="46" t="s">
        <v>2300</v>
      </c>
      <c r="B278" s="41" t="s">
        <v>339</v>
      </c>
      <c r="C278" s="33" t="s">
        <v>357</v>
      </c>
      <c r="D278" s="38" t="s">
        <v>16</v>
      </c>
      <c r="E278" s="124" t="s">
        <v>2876</v>
      </c>
      <c r="F278" s="52" t="s">
        <v>2877</v>
      </c>
    </row>
    <row r="279" spans="1:6" ht="12.75" customHeight="1" x14ac:dyDescent="0.15">
      <c r="A279" s="46" t="s">
        <v>2300</v>
      </c>
      <c r="B279" s="41" t="s">
        <v>339</v>
      </c>
      <c r="C279" s="33" t="s">
        <v>358</v>
      </c>
      <c r="D279" s="38" t="s">
        <v>16</v>
      </c>
      <c r="E279" s="124" t="s">
        <v>2878</v>
      </c>
      <c r="F279" s="52" t="s">
        <v>2879</v>
      </c>
    </row>
    <row r="280" spans="1:6" ht="12.75" customHeight="1" x14ac:dyDescent="0.15">
      <c r="A280" s="46" t="s">
        <v>2300</v>
      </c>
      <c r="B280" s="41" t="s">
        <v>339</v>
      </c>
      <c r="C280" s="33" t="s">
        <v>359</v>
      </c>
      <c r="D280" s="38" t="s">
        <v>16</v>
      </c>
      <c r="E280" s="124" t="s">
        <v>2880</v>
      </c>
      <c r="F280" s="52" t="s">
        <v>2881</v>
      </c>
    </row>
    <row r="281" spans="1:6" ht="12.75" customHeight="1" x14ac:dyDescent="0.15">
      <c r="A281" s="46" t="s">
        <v>2300</v>
      </c>
      <c r="B281" s="41" t="s">
        <v>339</v>
      </c>
      <c r="C281" s="33" t="s">
        <v>360</v>
      </c>
      <c r="D281" s="38" t="s">
        <v>16</v>
      </c>
      <c r="E281" s="124" t="s">
        <v>2882</v>
      </c>
      <c r="F281" s="52" t="s">
        <v>2883</v>
      </c>
    </row>
    <row r="282" spans="1:6" ht="12.75" customHeight="1" x14ac:dyDescent="0.15">
      <c r="A282" s="46" t="s">
        <v>2300</v>
      </c>
      <c r="B282" s="41" t="s">
        <v>339</v>
      </c>
      <c r="C282" s="33" t="s">
        <v>361</v>
      </c>
      <c r="D282" s="38" t="s">
        <v>45</v>
      </c>
      <c r="E282" s="124" t="s">
        <v>2884</v>
      </c>
      <c r="F282" s="52" t="s">
        <v>2885</v>
      </c>
    </row>
    <row r="283" spans="1:6" ht="12.75" customHeight="1" x14ac:dyDescent="0.15">
      <c r="A283" s="46" t="s">
        <v>2300</v>
      </c>
      <c r="B283" s="36" t="s">
        <v>362</v>
      </c>
      <c r="C283" s="33" t="s">
        <v>363</v>
      </c>
      <c r="D283" s="38" t="s">
        <v>16</v>
      </c>
      <c r="E283" s="124" t="s">
        <v>2886</v>
      </c>
      <c r="F283" s="52" t="s">
        <v>2887</v>
      </c>
    </row>
    <row r="284" spans="1:6" ht="12.75" customHeight="1" x14ac:dyDescent="0.15">
      <c r="A284" s="46" t="s">
        <v>2300</v>
      </c>
      <c r="B284" s="36" t="s">
        <v>362</v>
      </c>
      <c r="C284" s="33" t="s">
        <v>364</v>
      </c>
      <c r="D284" s="38" t="s">
        <v>16</v>
      </c>
      <c r="E284" s="124" t="s">
        <v>2888</v>
      </c>
      <c r="F284" s="52" t="s">
        <v>2889</v>
      </c>
    </row>
    <row r="285" spans="1:6" ht="12.75" customHeight="1" x14ac:dyDescent="0.15">
      <c r="A285" s="46" t="s">
        <v>2300</v>
      </c>
      <c r="B285" s="36" t="s">
        <v>362</v>
      </c>
      <c r="C285" s="33" t="s">
        <v>365</v>
      </c>
      <c r="D285" s="38" t="s">
        <v>16</v>
      </c>
      <c r="E285" s="124" t="s">
        <v>2890</v>
      </c>
      <c r="F285" s="52" t="s">
        <v>2891</v>
      </c>
    </row>
    <row r="286" spans="1:6" ht="12.75" customHeight="1" x14ac:dyDescent="0.15">
      <c r="A286" s="46" t="s">
        <v>2300</v>
      </c>
      <c r="B286" s="36" t="s">
        <v>362</v>
      </c>
      <c r="C286" s="33" t="s">
        <v>366</v>
      </c>
      <c r="D286" s="38" t="s">
        <v>16</v>
      </c>
      <c r="E286" s="124" t="s">
        <v>2892</v>
      </c>
      <c r="F286" s="52" t="s">
        <v>2893</v>
      </c>
    </row>
    <row r="287" spans="1:6" ht="12.75" customHeight="1" x14ac:dyDescent="0.15">
      <c r="A287" s="46" t="s">
        <v>2300</v>
      </c>
      <c r="B287" s="36" t="s">
        <v>362</v>
      </c>
      <c r="C287" s="33" t="s">
        <v>367</v>
      </c>
      <c r="D287" s="38" t="s">
        <v>45</v>
      </c>
      <c r="E287" s="124" t="s">
        <v>2894</v>
      </c>
      <c r="F287" s="52" t="s">
        <v>2895</v>
      </c>
    </row>
    <row r="288" spans="1:6" ht="12.75" customHeight="1" x14ac:dyDescent="0.15">
      <c r="A288" s="46" t="s">
        <v>2300</v>
      </c>
      <c r="B288" s="36" t="s">
        <v>362</v>
      </c>
      <c r="C288" s="33" t="s">
        <v>368</v>
      </c>
      <c r="D288" s="38" t="s">
        <v>16</v>
      </c>
      <c r="E288" s="124" t="s">
        <v>2896</v>
      </c>
      <c r="F288" s="52" t="s">
        <v>2897</v>
      </c>
    </row>
    <row r="289" spans="1:6" ht="12.75" customHeight="1" x14ac:dyDescent="0.15">
      <c r="A289" s="46" t="s">
        <v>2300</v>
      </c>
      <c r="B289" s="36" t="s">
        <v>362</v>
      </c>
      <c r="C289" s="33" t="s">
        <v>369</v>
      </c>
      <c r="D289" s="38" t="s">
        <v>27</v>
      </c>
      <c r="E289" s="124" t="s">
        <v>2898</v>
      </c>
      <c r="F289" s="52" t="s">
        <v>2899</v>
      </c>
    </row>
    <row r="290" spans="1:6" ht="12.75" customHeight="1" x14ac:dyDescent="0.15">
      <c r="A290" s="46" t="s">
        <v>2300</v>
      </c>
      <c r="B290" s="36" t="s">
        <v>370</v>
      </c>
      <c r="C290" s="33" t="s">
        <v>371</v>
      </c>
      <c r="D290" s="38" t="s">
        <v>16</v>
      </c>
      <c r="E290" s="124" t="s">
        <v>2900</v>
      </c>
      <c r="F290" s="52" t="s">
        <v>2901</v>
      </c>
    </row>
    <row r="291" spans="1:6" ht="12.75" customHeight="1" x14ac:dyDescent="0.15">
      <c r="A291" s="46" t="s">
        <v>2300</v>
      </c>
      <c r="B291" s="41" t="s">
        <v>370</v>
      </c>
      <c r="C291" s="33" t="s">
        <v>372</v>
      </c>
      <c r="D291" s="38" t="s">
        <v>16</v>
      </c>
      <c r="E291" s="124" t="s">
        <v>2902</v>
      </c>
      <c r="F291" s="52" t="s">
        <v>2903</v>
      </c>
    </row>
    <row r="292" spans="1:6" ht="12.75" customHeight="1" x14ac:dyDescent="0.15">
      <c r="A292" s="46" t="s">
        <v>2300</v>
      </c>
      <c r="B292" s="41" t="s">
        <v>370</v>
      </c>
      <c r="C292" s="33" t="s">
        <v>373</v>
      </c>
      <c r="D292" s="38" t="s">
        <v>16</v>
      </c>
      <c r="E292" s="124" t="s">
        <v>2904</v>
      </c>
      <c r="F292" s="52" t="s">
        <v>2905</v>
      </c>
    </row>
    <row r="293" spans="1:6" ht="12.75" customHeight="1" x14ac:dyDescent="0.15">
      <c r="A293" s="46" t="s">
        <v>2300</v>
      </c>
      <c r="B293" s="41" t="s">
        <v>370</v>
      </c>
      <c r="C293" s="33" t="s">
        <v>374</v>
      </c>
      <c r="D293" s="38" t="s">
        <v>16</v>
      </c>
      <c r="E293" s="124" t="s">
        <v>2906</v>
      </c>
      <c r="F293" s="52" t="s">
        <v>2907</v>
      </c>
    </row>
    <row r="294" spans="1:6" ht="12.75" customHeight="1" x14ac:dyDescent="0.15">
      <c r="A294" s="46" t="s">
        <v>2300</v>
      </c>
      <c r="B294" s="41" t="s">
        <v>370</v>
      </c>
      <c r="C294" s="33" t="s">
        <v>375</v>
      </c>
      <c r="D294" s="38" t="s">
        <v>16</v>
      </c>
      <c r="E294" s="124" t="s">
        <v>2908</v>
      </c>
      <c r="F294" s="52" t="s">
        <v>2909</v>
      </c>
    </row>
    <row r="295" spans="1:6" ht="12.75" customHeight="1" x14ac:dyDescent="0.15">
      <c r="A295" s="46" t="s">
        <v>2300</v>
      </c>
      <c r="B295" s="41" t="s">
        <v>370</v>
      </c>
      <c r="C295" s="33" t="s">
        <v>376</v>
      </c>
      <c r="D295" s="38" t="s">
        <v>16</v>
      </c>
      <c r="E295" s="124" t="s">
        <v>2910</v>
      </c>
      <c r="F295" s="52" t="s">
        <v>2911</v>
      </c>
    </row>
    <row r="296" spans="1:6" ht="12.75" customHeight="1" x14ac:dyDescent="0.15">
      <c r="A296" s="46" t="s">
        <v>2300</v>
      </c>
      <c r="B296" s="41" t="s">
        <v>370</v>
      </c>
      <c r="C296" s="33" t="s">
        <v>377</v>
      </c>
      <c r="D296" s="38" t="s">
        <v>16</v>
      </c>
      <c r="E296" s="124" t="s">
        <v>2912</v>
      </c>
      <c r="F296" s="52" t="s">
        <v>2913</v>
      </c>
    </row>
    <row r="297" spans="1:6" ht="12.75" customHeight="1" x14ac:dyDescent="0.15">
      <c r="A297" s="46" t="s">
        <v>2300</v>
      </c>
      <c r="B297" s="41" t="s">
        <v>370</v>
      </c>
      <c r="C297" s="33" t="s">
        <v>378</v>
      </c>
      <c r="D297" s="38" t="s">
        <v>16</v>
      </c>
      <c r="E297" s="124" t="s">
        <v>2914</v>
      </c>
      <c r="F297" s="52" t="s">
        <v>2915</v>
      </c>
    </row>
    <row r="298" spans="1:6" ht="12.75" customHeight="1" x14ac:dyDescent="0.15">
      <c r="A298" s="46" t="s">
        <v>2300</v>
      </c>
      <c r="B298" s="41" t="s">
        <v>370</v>
      </c>
      <c r="C298" s="33" t="s">
        <v>379</v>
      </c>
      <c r="D298" s="38" t="s">
        <v>45</v>
      </c>
      <c r="E298" s="124" t="s">
        <v>2916</v>
      </c>
      <c r="F298" s="52" t="s">
        <v>2917</v>
      </c>
    </row>
    <row r="299" spans="1:6" ht="12.75" customHeight="1" x14ac:dyDescent="0.15">
      <c r="A299" s="46" t="s">
        <v>2300</v>
      </c>
      <c r="B299" s="41" t="s">
        <v>370</v>
      </c>
      <c r="C299" s="33" t="s">
        <v>380</v>
      </c>
      <c r="D299" s="38" t="s">
        <v>45</v>
      </c>
      <c r="E299" s="124" t="s">
        <v>2918</v>
      </c>
      <c r="F299" s="52" t="s">
        <v>2919</v>
      </c>
    </row>
    <row r="300" spans="1:6" ht="12.75" customHeight="1" x14ac:dyDescent="0.15">
      <c r="A300" s="46" t="s">
        <v>2300</v>
      </c>
      <c r="B300" s="41" t="s">
        <v>370</v>
      </c>
      <c r="C300" s="33" t="s">
        <v>381</v>
      </c>
      <c r="D300" s="38" t="s">
        <v>27</v>
      </c>
      <c r="E300" s="124" t="s">
        <v>2920</v>
      </c>
      <c r="F300" s="52" t="s">
        <v>2921</v>
      </c>
    </row>
    <row r="301" spans="1:6" ht="12.75" customHeight="1" x14ac:dyDescent="0.15">
      <c r="A301" s="46" t="s">
        <v>2300</v>
      </c>
      <c r="B301" s="41" t="s">
        <v>370</v>
      </c>
      <c r="C301" s="33" t="s">
        <v>382</v>
      </c>
      <c r="D301" s="38" t="s">
        <v>2297</v>
      </c>
      <c r="E301" s="124" t="s">
        <v>6321</v>
      </c>
      <c r="F301" s="52" t="e">
        <v>#N/A</v>
      </c>
    </row>
    <row r="302" spans="1:6" ht="12.75" customHeight="1" x14ac:dyDescent="0.15">
      <c r="A302" s="46" t="s">
        <v>2300</v>
      </c>
      <c r="B302" s="41" t="s">
        <v>370</v>
      </c>
      <c r="C302" s="33" t="s">
        <v>383</v>
      </c>
      <c r="D302" s="38" t="s">
        <v>2297</v>
      </c>
      <c r="E302" s="124" t="s">
        <v>6322</v>
      </c>
      <c r="F302" s="52" t="e">
        <v>#N/A</v>
      </c>
    </row>
    <row r="303" spans="1:6" ht="12.75" customHeight="1" x14ac:dyDescent="0.15">
      <c r="A303" s="46" t="s">
        <v>2300</v>
      </c>
      <c r="B303" s="41" t="s">
        <v>370</v>
      </c>
      <c r="C303" s="33" t="s">
        <v>384</v>
      </c>
      <c r="D303" s="38" t="s">
        <v>16</v>
      </c>
      <c r="E303" s="124" t="s">
        <v>2922</v>
      </c>
      <c r="F303" s="52" t="s">
        <v>2923</v>
      </c>
    </row>
    <row r="304" spans="1:6" ht="12.75" customHeight="1" x14ac:dyDescent="0.15">
      <c r="A304" s="46" t="s">
        <v>2300</v>
      </c>
      <c r="B304" s="41" t="s">
        <v>370</v>
      </c>
      <c r="C304" s="33" t="s">
        <v>385</v>
      </c>
      <c r="D304" s="38" t="s">
        <v>16</v>
      </c>
      <c r="E304" s="124" t="s">
        <v>2924</v>
      </c>
      <c r="F304" s="52" t="s">
        <v>2925</v>
      </c>
    </row>
    <row r="305" spans="1:6" ht="12.75" customHeight="1" x14ac:dyDescent="0.15">
      <c r="A305" s="46" t="s">
        <v>2300</v>
      </c>
      <c r="B305" s="36" t="s">
        <v>386</v>
      </c>
      <c r="C305" s="33" t="s">
        <v>387</v>
      </c>
      <c r="D305" s="38" t="s">
        <v>16</v>
      </c>
      <c r="E305" s="124" t="s">
        <v>2926</v>
      </c>
      <c r="F305" s="52" t="s">
        <v>2927</v>
      </c>
    </row>
    <row r="306" spans="1:6" ht="12.75" customHeight="1" x14ac:dyDescent="0.15">
      <c r="A306" s="46" t="s">
        <v>2300</v>
      </c>
      <c r="B306" s="41" t="s">
        <v>386</v>
      </c>
      <c r="C306" s="33" t="s">
        <v>388</v>
      </c>
      <c r="D306" s="38" t="s">
        <v>16</v>
      </c>
      <c r="E306" s="124" t="s">
        <v>2928</v>
      </c>
      <c r="F306" s="52" t="s">
        <v>2929</v>
      </c>
    </row>
    <row r="307" spans="1:6" ht="12.75" customHeight="1" x14ac:dyDescent="0.15">
      <c r="A307" s="46" t="s">
        <v>2300</v>
      </c>
      <c r="B307" s="41" t="s">
        <v>386</v>
      </c>
      <c r="C307" s="33" t="s">
        <v>389</v>
      </c>
      <c r="D307" s="38" t="s">
        <v>16</v>
      </c>
      <c r="E307" s="124" t="s">
        <v>2930</v>
      </c>
      <c r="F307" s="52" t="s">
        <v>2931</v>
      </c>
    </row>
    <row r="308" spans="1:6" ht="12.75" customHeight="1" x14ac:dyDescent="0.15">
      <c r="A308" s="46" t="s">
        <v>2300</v>
      </c>
      <c r="B308" s="41" t="s">
        <v>386</v>
      </c>
      <c r="C308" s="33" t="s">
        <v>390</v>
      </c>
      <c r="D308" s="38" t="s">
        <v>16</v>
      </c>
      <c r="E308" s="124" t="s">
        <v>2932</v>
      </c>
      <c r="F308" s="52" t="s">
        <v>2933</v>
      </c>
    </row>
    <row r="309" spans="1:6" ht="12.75" customHeight="1" x14ac:dyDescent="0.15">
      <c r="A309" s="46" t="s">
        <v>2300</v>
      </c>
      <c r="B309" s="41" t="s">
        <v>386</v>
      </c>
      <c r="C309" s="33" t="s">
        <v>391</v>
      </c>
      <c r="D309" s="38" t="s">
        <v>16</v>
      </c>
      <c r="E309" s="124" t="s">
        <v>2934</v>
      </c>
      <c r="F309" s="52" t="s">
        <v>2935</v>
      </c>
    </row>
    <row r="310" spans="1:6" ht="12.75" customHeight="1" x14ac:dyDescent="0.15">
      <c r="A310" s="46" t="s">
        <v>2300</v>
      </c>
      <c r="B310" s="41" t="s">
        <v>386</v>
      </c>
      <c r="C310" s="33" t="s">
        <v>392</v>
      </c>
      <c r="D310" s="38" t="s">
        <v>16</v>
      </c>
      <c r="E310" s="124" t="s">
        <v>2936</v>
      </c>
      <c r="F310" s="52" t="s">
        <v>2937</v>
      </c>
    </row>
    <row r="311" spans="1:6" ht="12.75" customHeight="1" x14ac:dyDescent="0.15">
      <c r="A311" s="46" t="s">
        <v>2300</v>
      </c>
      <c r="B311" s="41" t="s">
        <v>386</v>
      </c>
      <c r="C311" s="33" t="s">
        <v>393</v>
      </c>
      <c r="D311" s="38" t="s">
        <v>16</v>
      </c>
      <c r="E311" s="124" t="s">
        <v>2938</v>
      </c>
      <c r="F311" s="52" t="s">
        <v>2939</v>
      </c>
    </row>
    <row r="312" spans="1:6" ht="12.75" customHeight="1" x14ac:dyDescent="0.15">
      <c r="A312" s="46" t="s">
        <v>2300</v>
      </c>
      <c r="B312" s="41" t="s">
        <v>386</v>
      </c>
      <c r="C312" s="33" t="s">
        <v>394</v>
      </c>
      <c r="D312" s="38" t="s">
        <v>45</v>
      </c>
      <c r="E312" s="124" t="s">
        <v>2940</v>
      </c>
      <c r="F312" s="52" t="s">
        <v>2941</v>
      </c>
    </row>
    <row r="313" spans="1:6" ht="12.75" customHeight="1" x14ac:dyDescent="0.15">
      <c r="A313" s="46" t="s">
        <v>2300</v>
      </c>
      <c r="B313" s="41" t="s">
        <v>386</v>
      </c>
      <c r="C313" s="33" t="s">
        <v>395</v>
      </c>
      <c r="D313" s="38" t="s">
        <v>16</v>
      </c>
      <c r="E313" s="124" t="s">
        <v>2942</v>
      </c>
      <c r="F313" s="52" t="s">
        <v>2943</v>
      </c>
    </row>
    <row r="314" spans="1:6" ht="12.75" customHeight="1" x14ac:dyDescent="0.15">
      <c r="A314" s="46" t="s">
        <v>2300</v>
      </c>
      <c r="B314" s="41" t="s">
        <v>386</v>
      </c>
      <c r="C314" s="33" t="s">
        <v>396</v>
      </c>
      <c r="D314" s="38" t="s">
        <v>16</v>
      </c>
      <c r="E314" s="124" t="s">
        <v>2944</v>
      </c>
      <c r="F314" s="52" t="s">
        <v>2945</v>
      </c>
    </row>
    <row r="315" spans="1:6" ht="12.75" customHeight="1" x14ac:dyDescent="0.15">
      <c r="A315" s="46" t="s">
        <v>2300</v>
      </c>
      <c r="B315" s="41" t="s">
        <v>386</v>
      </c>
      <c r="C315" s="33" t="s">
        <v>397</v>
      </c>
      <c r="D315" s="38" t="s">
        <v>16</v>
      </c>
      <c r="E315" s="124" t="s">
        <v>2946</v>
      </c>
      <c r="F315" s="52" t="s">
        <v>2947</v>
      </c>
    </row>
    <row r="316" spans="1:6" ht="12.75" customHeight="1" x14ac:dyDescent="0.15">
      <c r="A316" s="46" t="s">
        <v>2300</v>
      </c>
      <c r="B316" s="41" t="s">
        <v>386</v>
      </c>
      <c r="C316" s="33" t="s">
        <v>398</v>
      </c>
      <c r="D316" s="38" t="s">
        <v>27</v>
      </c>
      <c r="E316" s="124" t="s">
        <v>2948</v>
      </c>
      <c r="F316" s="52" t="s">
        <v>2949</v>
      </c>
    </row>
    <row r="317" spans="1:6" ht="12.75" customHeight="1" x14ac:dyDescent="0.15">
      <c r="A317" s="46" t="s">
        <v>2300</v>
      </c>
      <c r="B317" s="41" t="s">
        <v>386</v>
      </c>
      <c r="C317" s="33" t="s">
        <v>399</v>
      </c>
      <c r="D317" s="38" t="s">
        <v>45</v>
      </c>
      <c r="E317" s="124" t="s">
        <v>2950</v>
      </c>
      <c r="F317" s="52" t="s">
        <v>2951</v>
      </c>
    </row>
    <row r="318" spans="1:6" ht="12.75" customHeight="1" x14ac:dyDescent="0.15">
      <c r="A318" s="46" t="s">
        <v>2300</v>
      </c>
      <c r="B318" s="41" t="s">
        <v>386</v>
      </c>
      <c r="C318" s="33" t="s">
        <v>400</v>
      </c>
      <c r="D318" s="38" t="s">
        <v>45</v>
      </c>
      <c r="E318" s="124" t="s">
        <v>2952</v>
      </c>
      <c r="F318" s="52" t="s">
        <v>2953</v>
      </c>
    </row>
    <row r="319" spans="1:6" ht="12.75" customHeight="1" x14ac:dyDescent="0.15">
      <c r="A319" s="46" t="s">
        <v>2300</v>
      </c>
      <c r="B319" s="41" t="s">
        <v>386</v>
      </c>
      <c r="C319" s="33" t="s">
        <v>401</v>
      </c>
      <c r="D319" s="38" t="s">
        <v>45</v>
      </c>
      <c r="E319" s="124" t="s">
        <v>2954</v>
      </c>
      <c r="F319" s="52" t="s">
        <v>2955</v>
      </c>
    </row>
    <row r="320" spans="1:6" ht="12.75" customHeight="1" x14ac:dyDescent="0.15">
      <c r="A320" s="46" t="s">
        <v>2300</v>
      </c>
      <c r="B320" s="41" t="s">
        <v>386</v>
      </c>
      <c r="C320" s="33" t="s">
        <v>402</v>
      </c>
      <c r="D320" s="38" t="s">
        <v>16</v>
      </c>
      <c r="E320" s="124" t="s">
        <v>2956</v>
      </c>
      <c r="F320" s="52" t="s">
        <v>2957</v>
      </c>
    </row>
    <row r="321" spans="1:6" ht="12.75" customHeight="1" x14ac:dyDescent="0.15">
      <c r="A321" s="46" t="s">
        <v>2300</v>
      </c>
      <c r="B321" s="41" t="s">
        <v>386</v>
      </c>
      <c r="C321" s="33" t="s">
        <v>403</v>
      </c>
      <c r="D321" s="38" t="s">
        <v>27</v>
      </c>
      <c r="E321" s="124" t="s">
        <v>2958</v>
      </c>
      <c r="F321" s="52" t="s">
        <v>2959</v>
      </c>
    </row>
    <row r="322" spans="1:6" ht="12.75" customHeight="1" x14ac:dyDescent="0.15">
      <c r="A322" s="46" t="s">
        <v>2300</v>
      </c>
      <c r="B322" s="41" t="s">
        <v>386</v>
      </c>
      <c r="C322" s="33" t="s">
        <v>404</v>
      </c>
      <c r="D322" s="38" t="s">
        <v>45</v>
      </c>
      <c r="E322" s="124" t="s">
        <v>2960</v>
      </c>
      <c r="F322" s="52" t="s">
        <v>2961</v>
      </c>
    </row>
    <row r="323" spans="1:6" ht="12.75" customHeight="1" x14ac:dyDescent="0.15">
      <c r="A323" s="46" t="s">
        <v>2300</v>
      </c>
      <c r="B323" s="41" t="s">
        <v>386</v>
      </c>
      <c r="C323" s="33" t="s">
        <v>405</v>
      </c>
      <c r="D323" s="38" t="s">
        <v>16</v>
      </c>
      <c r="E323" s="124" t="s">
        <v>2962</v>
      </c>
      <c r="F323" s="52" t="s">
        <v>2963</v>
      </c>
    </row>
    <row r="324" spans="1:6" ht="12.75" customHeight="1" x14ac:dyDescent="0.15">
      <c r="A324" s="46" t="s">
        <v>2300</v>
      </c>
      <c r="B324" s="41" t="s">
        <v>386</v>
      </c>
      <c r="C324" s="33" t="s">
        <v>406</v>
      </c>
      <c r="D324" s="38" t="s">
        <v>16</v>
      </c>
      <c r="E324" s="124" t="s">
        <v>2964</v>
      </c>
      <c r="F324" s="52" t="s">
        <v>2965</v>
      </c>
    </row>
    <row r="325" spans="1:6" ht="12.75" customHeight="1" x14ac:dyDescent="0.15">
      <c r="A325" s="46" t="s">
        <v>2300</v>
      </c>
      <c r="B325" s="41" t="s">
        <v>386</v>
      </c>
      <c r="C325" s="33" t="s">
        <v>407</v>
      </c>
      <c r="D325" s="38" t="s">
        <v>28</v>
      </c>
      <c r="E325" s="124" t="s">
        <v>2966</v>
      </c>
      <c r="F325" s="52" t="s">
        <v>2967</v>
      </c>
    </row>
    <row r="326" spans="1:6" ht="12.75" customHeight="1" x14ac:dyDescent="0.15">
      <c r="A326" s="46" t="s">
        <v>2300</v>
      </c>
      <c r="B326" s="41" t="s">
        <v>386</v>
      </c>
      <c r="C326" s="33" t="s">
        <v>408</v>
      </c>
      <c r="D326" s="34" t="s">
        <v>153</v>
      </c>
      <c r="E326" s="124" t="s">
        <v>6323</v>
      </c>
      <c r="F326" s="52" t="e">
        <v>#N/A</v>
      </c>
    </row>
    <row r="327" spans="1:6" ht="12.75" customHeight="1" x14ac:dyDescent="0.15">
      <c r="A327" s="46" t="s">
        <v>2300</v>
      </c>
      <c r="B327" s="41" t="s">
        <v>386</v>
      </c>
      <c r="C327" s="33" t="s">
        <v>409</v>
      </c>
      <c r="D327" s="34" t="s">
        <v>153</v>
      </c>
      <c r="E327" s="124" t="s">
        <v>6324</v>
      </c>
      <c r="F327" s="52" t="e">
        <v>#N/A</v>
      </c>
    </row>
    <row r="328" spans="1:6" ht="12.75" customHeight="1" x14ac:dyDescent="0.15">
      <c r="A328" s="46" t="s">
        <v>2300</v>
      </c>
      <c r="B328" s="41" t="s">
        <v>386</v>
      </c>
      <c r="C328" s="33" t="s">
        <v>410</v>
      </c>
      <c r="D328" s="34" t="s">
        <v>153</v>
      </c>
      <c r="E328" s="124" t="s">
        <v>6325</v>
      </c>
      <c r="F328" s="52" t="e">
        <v>#N/A</v>
      </c>
    </row>
    <row r="329" spans="1:6" ht="12.75" customHeight="1" x14ac:dyDescent="0.15">
      <c r="A329" s="46" t="s">
        <v>2300</v>
      </c>
      <c r="B329" s="41" t="s">
        <v>386</v>
      </c>
      <c r="C329" s="33" t="s">
        <v>411</v>
      </c>
      <c r="D329" s="38" t="s">
        <v>16</v>
      </c>
      <c r="E329" s="124" t="s">
        <v>2968</v>
      </c>
      <c r="F329" s="52" t="s">
        <v>2969</v>
      </c>
    </row>
    <row r="330" spans="1:6" ht="12.75" customHeight="1" x14ac:dyDescent="0.15">
      <c r="A330" s="46" t="s">
        <v>2300</v>
      </c>
      <c r="B330" s="41" t="s">
        <v>386</v>
      </c>
      <c r="C330" s="33" t="s">
        <v>412</v>
      </c>
      <c r="D330" s="38" t="s">
        <v>45</v>
      </c>
      <c r="E330" s="124" t="s">
        <v>2970</v>
      </c>
      <c r="F330" s="52" t="s">
        <v>2971</v>
      </c>
    </row>
    <row r="331" spans="1:6" ht="12.75" customHeight="1" x14ac:dyDescent="0.15">
      <c r="A331" s="46" t="s">
        <v>2300</v>
      </c>
      <c r="B331" s="41" t="s">
        <v>386</v>
      </c>
      <c r="C331" s="33" t="s">
        <v>413</v>
      </c>
      <c r="D331" s="38" t="s">
        <v>16</v>
      </c>
      <c r="E331" s="124" t="s">
        <v>2972</v>
      </c>
      <c r="F331" s="52" t="s">
        <v>2973</v>
      </c>
    </row>
    <row r="332" spans="1:6" ht="12.75" customHeight="1" x14ac:dyDescent="0.15">
      <c r="A332" s="46" t="s">
        <v>2300</v>
      </c>
      <c r="B332" s="41" t="s">
        <v>386</v>
      </c>
      <c r="C332" s="33" t="s">
        <v>414</v>
      </c>
      <c r="D332" s="38" t="s">
        <v>16</v>
      </c>
      <c r="E332" s="124" t="s">
        <v>2974</v>
      </c>
      <c r="F332" s="52" t="s">
        <v>2975</v>
      </c>
    </row>
    <row r="333" spans="1:6" ht="12.75" customHeight="1" x14ac:dyDescent="0.15">
      <c r="A333" s="46" t="s">
        <v>2300</v>
      </c>
      <c r="B333" s="41" t="s">
        <v>386</v>
      </c>
      <c r="C333" s="33" t="s">
        <v>415</v>
      </c>
      <c r="D333" s="38" t="s">
        <v>16</v>
      </c>
      <c r="E333" s="124" t="s">
        <v>2976</v>
      </c>
      <c r="F333" s="52" t="s">
        <v>2977</v>
      </c>
    </row>
    <row r="334" spans="1:6" ht="12.75" customHeight="1" x14ac:dyDescent="0.15">
      <c r="A334" s="46" t="s">
        <v>2300</v>
      </c>
      <c r="B334" s="41" t="s">
        <v>386</v>
      </c>
      <c r="C334" s="33" t="s">
        <v>416</v>
      </c>
      <c r="D334" s="38" t="s">
        <v>45</v>
      </c>
      <c r="E334" s="124" t="s">
        <v>2978</v>
      </c>
      <c r="F334" s="52" t="s">
        <v>2979</v>
      </c>
    </row>
    <row r="335" spans="1:6" ht="12.75" customHeight="1" x14ac:dyDescent="0.15">
      <c r="A335" s="46" t="s">
        <v>2300</v>
      </c>
      <c r="B335" s="41" t="s">
        <v>386</v>
      </c>
      <c r="C335" s="33" t="s">
        <v>417</v>
      </c>
      <c r="D335" s="38" t="s">
        <v>45</v>
      </c>
      <c r="E335" s="124" t="s">
        <v>2980</v>
      </c>
      <c r="F335" s="52" t="s">
        <v>2981</v>
      </c>
    </row>
    <row r="336" spans="1:6" ht="12.75" customHeight="1" x14ac:dyDescent="0.15">
      <c r="A336" s="46" t="s">
        <v>2300</v>
      </c>
      <c r="B336" s="41" t="s">
        <v>386</v>
      </c>
      <c r="C336" s="33" t="s">
        <v>418</v>
      </c>
      <c r="D336" s="38" t="s">
        <v>45</v>
      </c>
      <c r="E336" s="124" t="s">
        <v>2982</v>
      </c>
      <c r="F336" s="52" t="s">
        <v>2983</v>
      </c>
    </row>
    <row r="337" spans="1:6" ht="12.75" customHeight="1" x14ac:dyDescent="0.15">
      <c r="A337" s="46" t="s">
        <v>2300</v>
      </c>
      <c r="B337" s="41" t="s">
        <v>386</v>
      </c>
      <c r="C337" s="33" t="s">
        <v>419</v>
      </c>
      <c r="D337" s="38" t="s">
        <v>16</v>
      </c>
      <c r="E337" s="124" t="s">
        <v>2984</v>
      </c>
      <c r="F337" s="52" t="s">
        <v>2985</v>
      </c>
    </row>
    <row r="338" spans="1:6" ht="12.75" customHeight="1" x14ac:dyDescent="0.15">
      <c r="A338" s="46" t="s">
        <v>2300</v>
      </c>
      <c r="B338" s="41" t="s">
        <v>386</v>
      </c>
      <c r="C338" s="33" t="s">
        <v>420</v>
      </c>
      <c r="D338" s="38" t="s">
        <v>16</v>
      </c>
      <c r="E338" s="124" t="s">
        <v>2986</v>
      </c>
      <c r="F338" s="52" t="s">
        <v>2987</v>
      </c>
    </row>
    <row r="339" spans="1:6" ht="12.75" customHeight="1" x14ac:dyDescent="0.15">
      <c r="A339" s="46" t="s">
        <v>2300</v>
      </c>
      <c r="B339" s="41" t="s">
        <v>386</v>
      </c>
      <c r="C339" s="33" t="s">
        <v>421</v>
      </c>
      <c r="D339" s="38" t="s">
        <v>16</v>
      </c>
      <c r="E339" s="124" t="s">
        <v>2988</v>
      </c>
      <c r="F339" s="52" t="s">
        <v>2989</v>
      </c>
    </row>
    <row r="340" spans="1:6" ht="12.75" customHeight="1" x14ac:dyDescent="0.15">
      <c r="A340" s="46" t="s">
        <v>2300</v>
      </c>
      <c r="B340" s="41" t="s">
        <v>386</v>
      </c>
      <c r="C340" s="33" t="s">
        <v>422</v>
      </c>
      <c r="D340" s="38" t="s">
        <v>16</v>
      </c>
      <c r="E340" s="124" t="s">
        <v>2990</v>
      </c>
      <c r="F340" s="52" t="s">
        <v>2991</v>
      </c>
    </row>
    <row r="341" spans="1:6" ht="12.75" customHeight="1" x14ac:dyDescent="0.15">
      <c r="A341" s="46" t="s">
        <v>2300</v>
      </c>
      <c r="B341" s="41" t="s">
        <v>386</v>
      </c>
      <c r="C341" s="33" t="s">
        <v>423</v>
      </c>
      <c r="D341" s="38" t="s">
        <v>46</v>
      </c>
      <c r="E341" s="124" t="s">
        <v>2992</v>
      </c>
      <c r="F341" s="52" t="s">
        <v>2993</v>
      </c>
    </row>
    <row r="342" spans="1:6" ht="12.75" customHeight="1" x14ac:dyDescent="0.15">
      <c r="A342" s="46" t="s">
        <v>2300</v>
      </c>
      <c r="B342" s="41" t="s">
        <v>386</v>
      </c>
      <c r="C342" s="33" t="s">
        <v>424</v>
      </c>
      <c r="D342" s="38" t="s">
        <v>45</v>
      </c>
      <c r="E342" s="124" t="s">
        <v>2994</v>
      </c>
      <c r="F342" s="52" t="s">
        <v>2995</v>
      </c>
    </row>
    <row r="343" spans="1:6" ht="12.75" customHeight="1" x14ac:dyDescent="0.15">
      <c r="A343" s="46" t="s">
        <v>2300</v>
      </c>
      <c r="B343" s="41" t="s">
        <v>386</v>
      </c>
      <c r="C343" s="33" t="s">
        <v>425</v>
      </c>
      <c r="D343" s="38" t="s">
        <v>16</v>
      </c>
      <c r="E343" s="124" t="s">
        <v>2996</v>
      </c>
      <c r="F343" s="52" t="s">
        <v>2997</v>
      </c>
    </row>
    <row r="344" spans="1:6" ht="12.75" customHeight="1" x14ac:dyDescent="0.15">
      <c r="A344" s="46" t="s">
        <v>2300</v>
      </c>
      <c r="B344" s="41" t="s">
        <v>386</v>
      </c>
      <c r="C344" s="33" t="s">
        <v>426</v>
      </c>
      <c r="D344" s="38" t="s">
        <v>16</v>
      </c>
      <c r="E344" s="124" t="s">
        <v>2998</v>
      </c>
      <c r="F344" s="52" t="s">
        <v>2999</v>
      </c>
    </row>
    <row r="345" spans="1:6" ht="12.75" customHeight="1" x14ac:dyDescent="0.15">
      <c r="A345" s="46" t="s">
        <v>2300</v>
      </c>
      <c r="B345" s="41" t="s">
        <v>386</v>
      </c>
      <c r="C345" s="33" t="s">
        <v>427</v>
      </c>
      <c r="D345" s="38" t="s">
        <v>16</v>
      </c>
      <c r="E345" s="124" t="s">
        <v>3000</v>
      </c>
      <c r="F345" s="52" t="s">
        <v>3001</v>
      </c>
    </row>
    <row r="346" spans="1:6" ht="12.75" customHeight="1" x14ac:dyDescent="0.15">
      <c r="A346" s="46" t="s">
        <v>2300</v>
      </c>
      <c r="B346" s="41" t="s">
        <v>386</v>
      </c>
      <c r="C346" s="33" t="s">
        <v>428</v>
      </c>
      <c r="D346" s="38" t="s">
        <v>16</v>
      </c>
      <c r="E346" s="124" t="s">
        <v>3002</v>
      </c>
      <c r="F346" s="52" t="s">
        <v>3003</v>
      </c>
    </row>
    <row r="347" spans="1:6" ht="12.75" customHeight="1" x14ac:dyDescent="0.15">
      <c r="A347" s="46" t="s">
        <v>2300</v>
      </c>
      <c r="B347" s="41" t="s">
        <v>386</v>
      </c>
      <c r="C347" s="33" t="s">
        <v>429</v>
      </c>
      <c r="D347" s="38" t="s">
        <v>45</v>
      </c>
      <c r="E347" s="124" t="s">
        <v>3004</v>
      </c>
      <c r="F347" s="52" t="s">
        <v>3005</v>
      </c>
    </row>
    <row r="348" spans="1:6" ht="12.75" customHeight="1" x14ac:dyDescent="0.15">
      <c r="A348" s="46" t="s">
        <v>2300</v>
      </c>
      <c r="B348" s="41" t="s">
        <v>386</v>
      </c>
      <c r="C348" s="33" t="s">
        <v>430</v>
      </c>
      <c r="D348" s="38" t="s">
        <v>45</v>
      </c>
      <c r="E348" s="124" t="s">
        <v>3006</v>
      </c>
      <c r="F348" s="52" t="s">
        <v>3007</v>
      </c>
    </row>
    <row r="349" spans="1:6" ht="12.75" customHeight="1" x14ac:dyDescent="0.15">
      <c r="A349" s="46" t="s">
        <v>2300</v>
      </c>
      <c r="B349" s="41" t="s">
        <v>386</v>
      </c>
      <c r="C349" s="33" t="s">
        <v>431</v>
      </c>
      <c r="D349" s="38" t="s">
        <v>45</v>
      </c>
      <c r="E349" s="124" t="s">
        <v>3008</v>
      </c>
      <c r="F349" s="52" t="s">
        <v>3009</v>
      </c>
    </row>
    <row r="350" spans="1:6" ht="12.75" customHeight="1" x14ac:dyDescent="0.15">
      <c r="A350" s="46" t="s">
        <v>2300</v>
      </c>
      <c r="B350" s="41" t="s">
        <v>386</v>
      </c>
      <c r="C350" s="33" t="s">
        <v>432</v>
      </c>
      <c r="D350" s="38" t="s">
        <v>46</v>
      </c>
      <c r="E350" s="124" t="s">
        <v>3010</v>
      </c>
      <c r="F350" s="52" t="s">
        <v>3011</v>
      </c>
    </row>
    <row r="351" spans="1:6" ht="12.75" customHeight="1" x14ac:dyDescent="0.15">
      <c r="A351" s="46" t="s">
        <v>2300</v>
      </c>
      <c r="B351" s="41" t="s">
        <v>386</v>
      </c>
      <c r="C351" s="33" t="s">
        <v>433</v>
      </c>
      <c r="D351" s="38" t="s">
        <v>46</v>
      </c>
      <c r="E351" s="124" t="s">
        <v>3012</v>
      </c>
      <c r="F351" s="52" t="s">
        <v>3013</v>
      </c>
    </row>
    <row r="352" spans="1:6" ht="12.75" customHeight="1" x14ac:dyDescent="0.15">
      <c r="A352" s="46" t="s">
        <v>2300</v>
      </c>
      <c r="B352" s="41" t="s">
        <v>386</v>
      </c>
      <c r="C352" s="33" t="s">
        <v>434</v>
      </c>
      <c r="D352" s="38" t="s">
        <v>45</v>
      </c>
      <c r="E352" s="124" t="s">
        <v>3014</v>
      </c>
      <c r="F352" s="52" t="s">
        <v>3015</v>
      </c>
    </row>
    <row r="353" spans="1:6" ht="12.75" customHeight="1" x14ac:dyDescent="0.15">
      <c r="A353" s="46" t="s">
        <v>2300</v>
      </c>
      <c r="B353" s="41" t="s">
        <v>386</v>
      </c>
      <c r="C353" s="33" t="s">
        <v>435</v>
      </c>
      <c r="D353" s="38" t="s">
        <v>16</v>
      </c>
      <c r="E353" s="124" t="s">
        <v>3016</v>
      </c>
      <c r="F353" s="52" t="s">
        <v>3017</v>
      </c>
    </row>
    <row r="354" spans="1:6" ht="12.75" customHeight="1" x14ac:dyDescent="0.15">
      <c r="A354" s="46" t="s">
        <v>2300</v>
      </c>
      <c r="B354" s="41" t="s">
        <v>386</v>
      </c>
      <c r="C354" s="33" t="s">
        <v>436</v>
      </c>
      <c r="D354" s="38" t="s">
        <v>45</v>
      </c>
      <c r="E354" s="124" t="s">
        <v>3018</v>
      </c>
      <c r="F354" s="52" t="s">
        <v>3019</v>
      </c>
    </row>
    <row r="355" spans="1:6" ht="12.75" customHeight="1" x14ac:dyDescent="0.15">
      <c r="A355" s="46" t="s">
        <v>2300</v>
      </c>
      <c r="B355" s="41" t="s">
        <v>386</v>
      </c>
      <c r="C355" s="33" t="s">
        <v>437</v>
      </c>
      <c r="D355" s="38" t="s">
        <v>45</v>
      </c>
      <c r="E355" s="124" t="s">
        <v>3020</v>
      </c>
      <c r="F355" s="52" t="s">
        <v>3021</v>
      </c>
    </row>
    <row r="356" spans="1:6" ht="12.75" customHeight="1" x14ac:dyDescent="0.15">
      <c r="A356" s="46" t="s">
        <v>2300</v>
      </c>
      <c r="B356" s="41" t="s">
        <v>386</v>
      </c>
      <c r="C356" s="33" t="s">
        <v>438</v>
      </c>
      <c r="D356" s="38" t="s">
        <v>16</v>
      </c>
      <c r="E356" s="124" t="s">
        <v>3022</v>
      </c>
      <c r="F356" s="52" t="s">
        <v>3023</v>
      </c>
    </row>
    <row r="357" spans="1:6" ht="12.75" customHeight="1" x14ac:dyDescent="0.15">
      <c r="A357" s="46" t="s">
        <v>2300</v>
      </c>
      <c r="B357" s="41" t="s">
        <v>386</v>
      </c>
      <c r="C357" s="33" t="s">
        <v>439</v>
      </c>
      <c r="D357" s="38" t="s">
        <v>45</v>
      </c>
      <c r="E357" s="124" t="s">
        <v>3024</v>
      </c>
      <c r="F357" s="52" t="s">
        <v>3025</v>
      </c>
    </row>
    <row r="358" spans="1:6" ht="12.75" customHeight="1" x14ac:dyDescent="0.15">
      <c r="A358" s="46" t="s">
        <v>2300</v>
      </c>
      <c r="B358" s="41" t="s">
        <v>386</v>
      </c>
      <c r="C358" s="33" t="s">
        <v>440</v>
      </c>
      <c r="D358" s="38" t="s">
        <v>16</v>
      </c>
      <c r="E358" s="124" t="s">
        <v>3026</v>
      </c>
      <c r="F358" s="52" t="s">
        <v>3027</v>
      </c>
    </row>
    <row r="359" spans="1:6" ht="12.75" customHeight="1" x14ac:dyDescent="0.15">
      <c r="A359" s="46" t="s">
        <v>2300</v>
      </c>
      <c r="B359" s="41" t="s">
        <v>386</v>
      </c>
      <c r="C359" s="33" t="s">
        <v>441</v>
      </c>
      <c r="D359" s="38" t="s">
        <v>16</v>
      </c>
      <c r="E359" s="124" t="s">
        <v>3028</v>
      </c>
      <c r="F359" s="52" t="s">
        <v>3029</v>
      </c>
    </row>
    <row r="360" spans="1:6" ht="12.75" customHeight="1" x14ac:dyDescent="0.15">
      <c r="A360" s="46" t="s">
        <v>2300</v>
      </c>
      <c r="B360" s="41" t="s">
        <v>386</v>
      </c>
      <c r="C360" s="33" t="s">
        <v>442</v>
      </c>
      <c r="D360" s="38" t="s">
        <v>16</v>
      </c>
      <c r="E360" s="124" t="s">
        <v>3030</v>
      </c>
      <c r="F360" s="52" t="s">
        <v>3031</v>
      </c>
    </row>
    <row r="361" spans="1:6" ht="12.75" customHeight="1" x14ac:dyDescent="0.15">
      <c r="A361" s="46" t="s">
        <v>2300</v>
      </c>
      <c r="B361" s="41" t="s">
        <v>386</v>
      </c>
      <c r="C361" s="33" t="s">
        <v>443</v>
      </c>
      <c r="D361" s="38" t="s">
        <v>16</v>
      </c>
      <c r="E361" s="124" t="s">
        <v>3032</v>
      </c>
      <c r="F361" s="52" t="s">
        <v>3033</v>
      </c>
    </row>
    <row r="362" spans="1:6" ht="12.75" customHeight="1" x14ac:dyDescent="0.15">
      <c r="A362" s="46" t="s">
        <v>2300</v>
      </c>
      <c r="B362" s="41" t="s">
        <v>386</v>
      </c>
      <c r="C362" s="33" t="s">
        <v>444</v>
      </c>
      <c r="D362" s="38" t="s">
        <v>16</v>
      </c>
      <c r="E362" s="124" t="s">
        <v>3034</v>
      </c>
      <c r="F362" s="52" t="s">
        <v>3035</v>
      </c>
    </row>
    <row r="363" spans="1:6" ht="12.75" customHeight="1" x14ac:dyDescent="0.15">
      <c r="A363" s="46" t="s">
        <v>2300</v>
      </c>
      <c r="B363" s="41" t="s">
        <v>386</v>
      </c>
      <c r="C363" s="33" t="s">
        <v>445</v>
      </c>
      <c r="D363" s="38" t="s">
        <v>16</v>
      </c>
      <c r="E363" s="124" t="s">
        <v>3036</v>
      </c>
      <c r="F363" s="52" t="s">
        <v>3037</v>
      </c>
    </row>
    <row r="364" spans="1:6" ht="12.75" customHeight="1" x14ac:dyDescent="0.15">
      <c r="A364" s="46" t="s">
        <v>2300</v>
      </c>
      <c r="B364" s="41" t="s">
        <v>386</v>
      </c>
      <c r="C364" s="33" t="s">
        <v>446</v>
      </c>
      <c r="D364" s="38" t="s">
        <v>16</v>
      </c>
      <c r="E364" s="124" t="s">
        <v>3038</v>
      </c>
      <c r="F364" s="52" t="s">
        <v>3039</v>
      </c>
    </row>
    <row r="365" spans="1:6" ht="12.75" customHeight="1" x14ac:dyDescent="0.15">
      <c r="A365" s="46" t="s">
        <v>2300</v>
      </c>
      <c r="B365" s="41" t="s">
        <v>386</v>
      </c>
      <c r="C365" s="33" t="s">
        <v>447</v>
      </c>
      <c r="D365" s="38" t="s">
        <v>16</v>
      </c>
      <c r="E365" s="124" t="s">
        <v>3040</v>
      </c>
      <c r="F365" s="52" t="s">
        <v>3041</v>
      </c>
    </row>
    <row r="366" spans="1:6" ht="12.75" customHeight="1" x14ac:dyDescent="0.15">
      <c r="A366" s="46" t="s">
        <v>2300</v>
      </c>
      <c r="B366" s="36" t="s">
        <v>448</v>
      </c>
      <c r="C366" s="33" t="s">
        <v>449</v>
      </c>
      <c r="D366" s="38" t="s">
        <v>45</v>
      </c>
      <c r="E366" s="124" t="s">
        <v>3042</v>
      </c>
      <c r="F366" s="52" t="s">
        <v>3043</v>
      </c>
    </row>
    <row r="367" spans="1:6" ht="12.75" customHeight="1" x14ac:dyDescent="0.15">
      <c r="A367" s="46" t="s">
        <v>2300</v>
      </c>
      <c r="B367" s="41" t="s">
        <v>448</v>
      </c>
      <c r="C367" s="33" t="s">
        <v>450</v>
      </c>
      <c r="D367" s="38" t="s">
        <v>45</v>
      </c>
      <c r="E367" s="124" t="s">
        <v>3044</v>
      </c>
      <c r="F367" s="52" t="s">
        <v>3045</v>
      </c>
    </row>
    <row r="368" spans="1:6" ht="12.75" customHeight="1" x14ac:dyDescent="0.15">
      <c r="A368" s="46" t="s">
        <v>2300</v>
      </c>
      <c r="B368" s="41" t="s">
        <v>448</v>
      </c>
      <c r="C368" s="33" t="s">
        <v>451</v>
      </c>
      <c r="D368" s="38" t="s">
        <v>45</v>
      </c>
      <c r="E368" s="124" t="s">
        <v>3046</v>
      </c>
      <c r="F368" s="52" t="s">
        <v>3047</v>
      </c>
    </row>
    <row r="369" spans="1:6" ht="12.75" customHeight="1" x14ac:dyDescent="0.15">
      <c r="A369" s="46" t="s">
        <v>2300</v>
      </c>
      <c r="B369" s="41" t="s">
        <v>448</v>
      </c>
      <c r="C369" s="33" t="s">
        <v>452</v>
      </c>
      <c r="D369" s="38" t="s">
        <v>45</v>
      </c>
      <c r="E369" s="124" t="s">
        <v>3048</v>
      </c>
      <c r="F369" s="52" t="s">
        <v>3049</v>
      </c>
    </row>
    <row r="370" spans="1:6" ht="12.75" customHeight="1" x14ac:dyDescent="0.15">
      <c r="A370" s="46" t="s">
        <v>2300</v>
      </c>
      <c r="B370" s="41" t="s">
        <v>448</v>
      </c>
      <c r="C370" s="33" t="s">
        <v>453</v>
      </c>
      <c r="D370" s="38" t="s">
        <v>45</v>
      </c>
      <c r="E370" s="124" t="s">
        <v>3050</v>
      </c>
      <c r="F370" s="52" t="s">
        <v>3051</v>
      </c>
    </row>
    <row r="371" spans="1:6" ht="12.75" customHeight="1" x14ac:dyDescent="0.15">
      <c r="A371" s="46" t="s">
        <v>2300</v>
      </c>
      <c r="B371" s="41" t="s">
        <v>448</v>
      </c>
      <c r="C371" s="33" t="s">
        <v>454</v>
      </c>
      <c r="D371" s="38" t="s">
        <v>45</v>
      </c>
      <c r="E371" s="124" t="s">
        <v>3052</v>
      </c>
      <c r="F371" s="52" t="s">
        <v>3053</v>
      </c>
    </row>
    <row r="372" spans="1:6" ht="12.75" customHeight="1" x14ac:dyDescent="0.15">
      <c r="A372" s="46" t="s">
        <v>2300</v>
      </c>
      <c r="B372" s="41" t="s">
        <v>448</v>
      </c>
      <c r="C372" s="33" t="s">
        <v>455</v>
      </c>
      <c r="D372" s="38" t="s">
        <v>45</v>
      </c>
      <c r="E372" s="124" t="s">
        <v>3054</v>
      </c>
      <c r="F372" s="52" t="s">
        <v>3055</v>
      </c>
    </row>
    <row r="373" spans="1:6" ht="12.75" customHeight="1" x14ac:dyDescent="0.15">
      <c r="A373" s="46" t="s">
        <v>2300</v>
      </c>
      <c r="B373" s="41" t="s">
        <v>448</v>
      </c>
      <c r="C373" s="33" t="s">
        <v>456</v>
      </c>
      <c r="D373" s="38" t="s">
        <v>45</v>
      </c>
      <c r="E373" s="124" t="s">
        <v>3056</v>
      </c>
      <c r="F373" s="52" t="s">
        <v>3057</v>
      </c>
    </row>
    <row r="374" spans="1:6" ht="12.75" customHeight="1" x14ac:dyDescent="0.15">
      <c r="A374" s="46" t="s">
        <v>2300</v>
      </c>
      <c r="B374" s="41" t="s">
        <v>448</v>
      </c>
      <c r="C374" s="33" t="s">
        <v>457</v>
      </c>
      <c r="D374" s="38" t="s">
        <v>45</v>
      </c>
      <c r="E374" s="124" t="s">
        <v>3058</v>
      </c>
      <c r="F374" s="52" t="s">
        <v>3059</v>
      </c>
    </row>
    <row r="375" spans="1:6" ht="12.75" customHeight="1" x14ac:dyDescent="0.15">
      <c r="A375" s="46" t="s">
        <v>2300</v>
      </c>
      <c r="B375" s="41" t="s">
        <v>448</v>
      </c>
      <c r="C375" s="33" t="s">
        <v>458</v>
      </c>
      <c r="D375" s="38" t="s">
        <v>45</v>
      </c>
      <c r="E375" s="124" t="s">
        <v>3060</v>
      </c>
      <c r="F375" s="52" t="s">
        <v>3061</v>
      </c>
    </row>
    <row r="376" spans="1:6" ht="12.75" customHeight="1" x14ac:dyDescent="0.15">
      <c r="A376" s="46" t="s">
        <v>2300</v>
      </c>
      <c r="B376" s="41" t="s">
        <v>448</v>
      </c>
      <c r="C376" s="33" t="s">
        <v>459</v>
      </c>
      <c r="D376" s="38" t="s">
        <v>45</v>
      </c>
      <c r="E376" s="124" t="s">
        <v>3062</v>
      </c>
      <c r="F376" s="52" t="s">
        <v>3063</v>
      </c>
    </row>
    <row r="377" spans="1:6" ht="12.75" customHeight="1" x14ac:dyDescent="0.15">
      <c r="A377" s="46" t="s">
        <v>2300</v>
      </c>
      <c r="B377" s="41" t="s">
        <v>448</v>
      </c>
      <c r="C377" s="33" t="s">
        <v>460</v>
      </c>
      <c r="D377" s="38" t="s">
        <v>45</v>
      </c>
      <c r="E377" s="124" t="s">
        <v>3064</v>
      </c>
      <c r="F377" s="52" t="s">
        <v>3065</v>
      </c>
    </row>
    <row r="378" spans="1:6" ht="12.75" customHeight="1" x14ac:dyDescent="0.15">
      <c r="A378" s="46" t="s">
        <v>2300</v>
      </c>
      <c r="B378" s="41" t="s">
        <v>448</v>
      </c>
      <c r="C378" s="33" t="s">
        <v>461</v>
      </c>
      <c r="D378" s="38" t="s">
        <v>45</v>
      </c>
      <c r="E378" s="124" t="s">
        <v>3066</v>
      </c>
      <c r="F378" s="52" t="s">
        <v>3067</v>
      </c>
    </row>
    <row r="379" spans="1:6" ht="12.75" customHeight="1" x14ac:dyDescent="0.15">
      <c r="A379" s="46" t="s">
        <v>2300</v>
      </c>
      <c r="B379" s="41" t="s">
        <v>448</v>
      </c>
      <c r="C379" s="33" t="s">
        <v>462</v>
      </c>
      <c r="D379" s="38" t="s">
        <v>45</v>
      </c>
      <c r="E379" s="124" t="s">
        <v>3068</v>
      </c>
      <c r="F379" s="52" t="s">
        <v>3069</v>
      </c>
    </row>
    <row r="380" spans="1:6" ht="12.75" customHeight="1" x14ac:dyDescent="0.15">
      <c r="A380" s="46" t="s">
        <v>2300</v>
      </c>
      <c r="B380" s="41" t="s">
        <v>448</v>
      </c>
      <c r="C380" s="33" t="s">
        <v>463</v>
      </c>
      <c r="D380" s="38" t="s">
        <v>45</v>
      </c>
      <c r="E380" s="124" t="s">
        <v>3070</v>
      </c>
      <c r="F380" s="52" t="s">
        <v>3071</v>
      </c>
    </row>
    <row r="381" spans="1:6" ht="12.75" customHeight="1" x14ac:dyDescent="0.15">
      <c r="A381" s="46" t="s">
        <v>2300</v>
      </c>
      <c r="B381" s="41" t="s">
        <v>448</v>
      </c>
      <c r="C381" s="33" t="s">
        <v>464</v>
      </c>
      <c r="D381" s="38" t="s">
        <v>45</v>
      </c>
      <c r="E381" s="124" t="s">
        <v>3072</v>
      </c>
      <c r="F381" s="52" t="s">
        <v>3073</v>
      </c>
    </row>
    <row r="382" spans="1:6" ht="12.75" customHeight="1" x14ac:dyDescent="0.15">
      <c r="A382" s="46" t="s">
        <v>2300</v>
      </c>
      <c r="B382" s="41" t="s">
        <v>448</v>
      </c>
      <c r="C382" s="33" t="s">
        <v>465</v>
      </c>
      <c r="D382" s="38" t="s">
        <v>45</v>
      </c>
      <c r="E382" s="124" t="s">
        <v>3074</v>
      </c>
      <c r="F382" s="52" t="s">
        <v>3075</v>
      </c>
    </row>
    <row r="383" spans="1:6" ht="12.75" customHeight="1" x14ac:dyDescent="0.15">
      <c r="A383" s="46" t="s">
        <v>2300</v>
      </c>
      <c r="B383" s="41" t="s">
        <v>448</v>
      </c>
      <c r="C383" s="33" t="s">
        <v>466</v>
      </c>
      <c r="D383" s="38" t="s">
        <v>45</v>
      </c>
      <c r="E383" s="124" t="s">
        <v>3076</v>
      </c>
      <c r="F383" s="52" t="s">
        <v>3077</v>
      </c>
    </row>
    <row r="384" spans="1:6" ht="12.75" customHeight="1" x14ac:dyDescent="0.15">
      <c r="A384" s="46" t="s">
        <v>2300</v>
      </c>
      <c r="B384" s="41" t="s">
        <v>448</v>
      </c>
      <c r="C384" s="33" t="s">
        <v>467</v>
      </c>
      <c r="D384" s="38" t="s">
        <v>45</v>
      </c>
      <c r="E384" s="124" t="s">
        <v>3078</v>
      </c>
      <c r="F384" s="52" t="s">
        <v>3079</v>
      </c>
    </row>
    <row r="385" spans="1:6" ht="12.75" customHeight="1" x14ac:dyDescent="0.15">
      <c r="A385" s="46" t="s">
        <v>2300</v>
      </c>
      <c r="B385" s="41" t="s">
        <v>448</v>
      </c>
      <c r="C385" s="33" t="s">
        <v>468</v>
      </c>
      <c r="D385" s="38" t="s">
        <v>45</v>
      </c>
      <c r="E385" s="124" t="s">
        <v>3080</v>
      </c>
      <c r="F385" s="52" t="s">
        <v>3081</v>
      </c>
    </row>
    <row r="386" spans="1:6" ht="12.75" customHeight="1" x14ac:dyDescent="0.15">
      <c r="A386" s="46" t="s">
        <v>2300</v>
      </c>
      <c r="B386" s="41" t="s">
        <v>448</v>
      </c>
      <c r="C386" s="33" t="s">
        <v>469</v>
      </c>
      <c r="D386" s="38" t="s">
        <v>45</v>
      </c>
      <c r="E386" s="124" t="s">
        <v>3082</v>
      </c>
      <c r="F386" s="52" t="s">
        <v>3083</v>
      </c>
    </row>
    <row r="387" spans="1:6" ht="12.75" customHeight="1" x14ac:dyDescent="0.15">
      <c r="A387" s="46" t="s">
        <v>2300</v>
      </c>
      <c r="B387" s="41" t="s">
        <v>448</v>
      </c>
      <c r="C387" s="33" t="s">
        <v>470</v>
      </c>
      <c r="D387" s="38" t="s">
        <v>45</v>
      </c>
      <c r="E387" s="124" t="s">
        <v>3084</v>
      </c>
      <c r="F387" s="52" t="s">
        <v>3085</v>
      </c>
    </row>
    <row r="388" spans="1:6" ht="12.75" customHeight="1" x14ac:dyDescent="0.15">
      <c r="A388" s="46" t="s">
        <v>2300</v>
      </c>
      <c r="B388" s="41" t="s">
        <v>448</v>
      </c>
      <c r="C388" s="33" t="s">
        <v>471</v>
      </c>
      <c r="D388" s="38" t="s">
        <v>45</v>
      </c>
      <c r="E388" s="124" t="s">
        <v>3086</v>
      </c>
      <c r="F388" s="52" t="s">
        <v>3087</v>
      </c>
    </row>
    <row r="389" spans="1:6" ht="12.75" customHeight="1" x14ac:dyDescent="0.15">
      <c r="A389" s="46" t="s">
        <v>2300</v>
      </c>
      <c r="B389" s="41" t="s">
        <v>448</v>
      </c>
      <c r="C389" s="33" t="s">
        <v>472</v>
      </c>
      <c r="D389" s="38" t="s">
        <v>45</v>
      </c>
      <c r="E389" s="124" t="s">
        <v>3088</v>
      </c>
      <c r="F389" s="52" t="s">
        <v>3089</v>
      </c>
    </row>
    <row r="390" spans="1:6" ht="12.75" customHeight="1" x14ac:dyDescent="0.15">
      <c r="A390" s="46" t="s">
        <v>2300</v>
      </c>
      <c r="B390" s="41" t="s">
        <v>448</v>
      </c>
      <c r="C390" s="33" t="s">
        <v>473</v>
      </c>
      <c r="D390" s="38" t="s">
        <v>27</v>
      </c>
      <c r="E390" s="124" t="s">
        <v>3090</v>
      </c>
      <c r="F390" s="52" t="s">
        <v>3091</v>
      </c>
    </row>
    <row r="391" spans="1:6" ht="12.75" customHeight="1" x14ac:dyDescent="0.15">
      <c r="A391" s="46" t="s">
        <v>2300</v>
      </c>
      <c r="B391" s="41" t="s">
        <v>448</v>
      </c>
      <c r="C391" s="33" t="s">
        <v>474</v>
      </c>
      <c r="D391" s="38" t="s">
        <v>45</v>
      </c>
      <c r="E391" s="124" t="s">
        <v>3092</v>
      </c>
      <c r="F391" s="52" t="s">
        <v>3093</v>
      </c>
    </row>
    <row r="392" spans="1:6" ht="12.75" customHeight="1" x14ac:dyDescent="0.15">
      <c r="A392" s="46" t="s">
        <v>2300</v>
      </c>
      <c r="B392" s="41" t="s">
        <v>448</v>
      </c>
      <c r="C392" s="33" t="s">
        <v>475</v>
      </c>
      <c r="D392" s="38" t="s">
        <v>27</v>
      </c>
      <c r="E392" s="124" t="s">
        <v>3094</v>
      </c>
      <c r="F392" s="52" t="s">
        <v>3095</v>
      </c>
    </row>
    <row r="393" spans="1:6" ht="12.75" customHeight="1" x14ac:dyDescent="0.15">
      <c r="A393" s="46" t="s">
        <v>2300</v>
      </c>
      <c r="B393" s="41" t="s">
        <v>448</v>
      </c>
      <c r="C393" s="33" t="s">
        <v>476</v>
      </c>
      <c r="D393" s="38" t="s">
        <v>45</v>
      </c>
      <c r="E393" s="124" t="s">
        <v>3096</v>
      </c>
      <c r="F393" s="52" t="s">
        <v>3097</v>
      </c>
    </row>
    <row r="394" spans="1:6" ht="12.75" customHeight="1" x14ac:dyDescent="0.15">
      <c r="A394" s="46" t="s">
        <v>2300</v>
      </c>
      <c r="B394" s="41" t="s">
        <v>448</v>
      </c>
      <c r="C394" s="33" t="s">
        <v>477</v>
      </c>
      <c r="D394" s="38" t="s">
        <v>27</v>
      </c>
      <c r="E394" s="124" t="s">
        <v>3098</v>
      </c>
      <c r="F394" s="52" t="s">
        <v>3099</v>
      </c>
    </row>
    <row r="395" spans="1:6" ht="12.75" customHeight="1" x14ac:dyDescent="0.15">
      <c r="A395" s="46" t="s">
        <v>2300</v>
      </c>
      <c r="B395" s="41" t="s">
        <v>448</v>
      </c>
      <c r="C395" s="33" t="s">
        <v>478</v>
      </c>
      <c r="D395" s="38" t="s">
        <v>45</v>
      </c>
      <c r="E395" s="124" t="s">
        <v>3100</v>
      </c>
      <c r="F395" s="52" t="s">
        <v>3101</v>
      </c>
    </row>
    <row r="396" spans="1:6" ht="12.75" customHeight="1" x14ac:dyDescent="0.15">
      <c r="A396" s="46" t="s">
        <v>2300</v>
      </c>
      <c r="B396" s="41" t="s">
        <v>448</v>
      </c>
      <c r="C396" s="33" t="s">
        <v>479</v>
      </c>
      <c r="D396" s="38" t="s">
        <v>27</v>
      </c>
      <c r="E396" s="124" t="s">
        <v>3102</v>
      </c>
      <c r="F396" s="52" t="s">
        <v>3103</v>
      </c>
    </row>
    <row r="397" spans="1:6" ht="12.75" customHeight="1" x14ac:dyDescent="0.15">
      <c r="A397" s="46" t="s">
        <v>2300</v>
      </c>
      <c r="B397" s="41" t="s">
        <v>448</v>
      </c>
      <c r="C397" s="33" t="s">
        <v>480</v>
      </c>
      <c r="D397" s="38" t="s">
        <v>45</v>
      </c>
      <c r="E397" s="124" t="s">
        <v>3104</v>
      </c>
      <c r="F397" s="52" t="s">
        <v>3105</v>
      </c>
    </row>
    <row r="398" spans="1:6" ht="12.75" customHeight="1" x14ac:dyDescent="0.15">
      <c r="A398" s="46" t="s">
        <v>2300</v>
      </c>
      <c r="B398" s="41" t="s">
        <v>448</v>
      </c>
      <c r="C398" s="33" t="s">
        <v>481</v>
      </c>
      <c r="D398" s="38" t="s">
        <v>27</v>
      </c>
      <c r="E398" s="124" t="s">
        <v>3106</v>
      </c>
      <c r="F398" s="52" t="s">
        <v>3107</v>
      </c>
    </row>
    <row r="399" spans="1:6" ht="12.75" customHeight="1" x14ac:dyDescent="0.15">
      <c r="A399" s="46" t="s">
        <v>2300</v>
      </c>
      <c r="B399" s="41" t="s">
        <v>448</v>
      </c>
      <c r="C399" s="33" t="s">
        <v>482</v>
      </c>
      <c r="D399" s="38" t="s">
        <v>27</v>
      </c>
      <c r="E399" s="124" t="s">
        <v>3108</v>
      </c>
      <c r="F399" s="52" t="s">
        <v>3109</v>
      </c>
    </row>
    <row r="400" spans="1:6" ht="12.75" customHeight="1" x14ac:dyDescent="0.15">
      <c r="A400" s="46" t="s">
        <v>2300</v>
      </c>
      <c r="B400" s="41" t="s">
        <v>448</v>
      </c>
      <c r="C400" s="33" t="s">
        <v>483</v>
      </c>
      <c r="D400" s="38" t="s">
        <v>27</v>
      </c>
      <c r="E400" s="124" t="s">
        <v>3110</v>
      </c>
      <c r="F400" s="52" t="s">
        <v>3111</v>
      </c>
    </row>
    <row r="401" spans="1:6" ht="12.75" customHeight="1" x14ac:dyDescent="0.15">
      <c r="A401" s="46" t="s">
        <v>2300</v>
      </c>
      <c r="B401" s="41" t="s">
        <v>448</v>
      </c>
      <c r="C401" s="33" t="s">
        <v>484</v>
      </c>
      <c r="D401" s="38" t="s">
        <v>27</v>
      </c>
      <c r="E401" s="124" t="s">
        <v>3112</v>
      </c>
      <c r="F401" s="52" t="s">
        <v>3113</v>
      </c>
    </row>
    <row r="402" spans="1:6" ht="12.75" customHeight="1" x14ac:dyDescent="0.15">
      <c r="A402" s="46" t="s">
        <v>2300</v>
      </c>
      <c r="B402" s="41" t="s">
        <v>448</v>
      </c>
      <c r="C402" s="33" t="s">
        <v>485</v>
      </c>
      <c r="D402" s="38" t="s">
        <v>2297</v>
      </c>
      <c r="E402" s="124" t="s">
        <v>6326</v>
      </c>
      <c r="F402" s="52" t="e">
        <v>#N/A</v>
      </c>
    </row>
    <row r="403" spans="1:6" ht="12.75" customHeight="1" x14ac:dyDescent="0.15">
      <c r="A403" s="46" t="s">
        <v>2300</v>
      </c>
      <c r="B403" s="41" t="s">
        <v>448</v>
      </c>
      <c r="C403" s="33" t="s">
        <v>486</v>
      </c>
      <c r="D403" s="38" t="s">
        <v>27</v>
      </c>
      <c r="E403" s="124" t="s">
        <v>3114</v>
      </c>
      <c r="F403" s="52" t="s">
        <v>3115</v>
      </c>
    </row>
    <row r="404" spans="1:6" ht="12.75" customHeight="1" x14ac:dyDescent="0.15">
      <c r="A404" s="46" t="s">
        <v>2300</v>
      </c>
      <c r="B404" s="41" t="s">
        <v>448</v>
      </c>
      <c r="C404" s="33" t="s">
        <v>487</v>
      </c>
      <c r="D404" s="38" t="s">
        <v>27</v>
      </c>
      <c r="E404" s="124" t="s">
        <v>3116</v>
      </c>
      <c r="F404" s="52" t="s">
        <v>3117</v>
      </c>
    </row>
    <row r="405" spans="1:6" ht="12.75" customHeight="1" x14ac:dyDescent="0.15">
      <c r="A405" s="46" t="s">
        <v>2300</v>
      </c>
      <c r="B405" s="41" t="s">
        <v>448</v>
      </c>
      <c r="C405" s="33" t="s">
        <v>488</v>
      </c>
      <c r="D405" s="38" t="s">
        <v>27</v>
      </c>
      <c r="E405" s="124" t="s">
        <v>3118</v>
      </c>
      <c r="F405" s="52" t="s">
        <v>3119</v>
      </c>
    </row>
    <row r="406" spans="1:6" ht="12.75" customHeight="1" x14ac:dyDescent="0.15">
      <c r="A406" s="46" t="s">
        <v>2300</v>
      </c>
      <c r="B406" s="41" t="s">
        <v>448</v>
      </c>
      <c r="C406" s="33" t="s">
        <v>489</v>
      </c>
      <c r="D406" s="38" t="s">
        <v>27</v>
      </c>
      <c r="E406" s="124" t="s">
        <v>3120</v>
      </c>
      <c r="F406" s="52" t="s">
        <v>3121</v>
      </c>
    </row>
    <row r="407" spans="1:6" ht="12.75" customHeight="1" x14ac:dyDescent="0.15">
      <c r="A407" s="46" t="s">
        <v>2300</v>
      </c>
      <c r="B407" s="41" t="s">
        <v>448</v>
      </c>
      <c r="C407" s="33" t="s">
        <v>490</v>
      </c>
      <c r="D407" s="38" t="s">
        <v>27</v>
      </c>
      <c r="E407" s="124" t="s">
        <v>3122</v>
      </c>
      <c r="F407" s="52" t="s">
        <v>3123</v>
      </c>
    </row>
    <row r="408" spans="1:6" ht="12.75" customHeight="1" x14ac:dyDescent="0.15">
      <c r="A408" s="46" t="s">
        <v>2300</v>
      </c>
      <c r="B408" s="41" t="s">
        <v>448</v>
      </c>
      <c r="C408" s="33" t="s">
        <v>491</v>
      </c>
      <c r="D408" s="38" t="s">
        <v>27</v>
      </c>
      <c r="E408" s="124" t="s">
        <v>3124</v>
      </c>
      <c r="F408" s="52" t="s">
        <v>3125</v>
      </c>
    </row>
    <row r="409" spans="1:6" ht="12.75" customHeight="1" x14ac:dyDescent="0.15">
      <c r="A409" s="46" t="s">
        <v>2300</v>
      </c>
      <c r="B409" s="41" t="s">
        <v>448</v>
      </c>
      <c r="C409" s="33" t="s">
        <v>492</v>
      </c>
      <c r="D409" s="38" t="s">
        <v>45</v>
      </c>
      <c r="E409" s="124" t="s">
        <v>3126</v>
      </c>
      <c r="F409" s="52" t="s">
        <v>3127</v>
      </c>
    </row>
    <row r="410" spans="1:6" ht="12.75" customHeight="1" x14ac:dyDescent="0.15">
      <c r="A410" s="46" t="s">
        <v>2300</v>
      </c>
      <c r="B410" s="41" t="s">
        <v>448</v>
      </c>
      <c r="C410" s="33" t="s">
        <v>493</v>
      </c>
      <c r="D410" s="38" t="s">
        <v>27</v>
      </c>
      <c r="E410" s="124" t="s">
        <v>3128</v>
      </c>
      <c r="F410" s="52" t="s">
        <v>3129</v>
      </c>
    </row>
    <row r="411" spans="1:6" ht="12.75" customHeight="1" x14ac:dyDescent="0.15">
      <c r="A411" s="46" t="s">
        <v>2300</v>
      </c>
      <c r="B411" s="41" t="s">
        <v>448</v>
      </c>
      <c r="C411" s="33" t="s">
        <v>494</v>
      </c>
      <c r="D411" s="38" t="s">
        <v>45</v>
      </c>
      <c r="E411" s="124" t="s">
        <v>3130</v>
      </c>
      <c r="F411" s="52" t="s">
        <v>3131</v>
      </c>
    </row>
    <row r="412" spans="1:6" ht="12.75" customHeight="1" x14ac:dyDescent="0.15">
      <c r="A412" s="46" t="s">
        <v>2300</v>
      </c>
      <c r="B412" s="41" t="s">
        <v>448</v>
      </c>
      <c r="C412" s="33" t="s">
        <v>495</v>
      </c>
      <c r="D412" s="38" t="s">
        <v>27</v>
      </c>
      <c r="E412" s="124" t="s">
        <v>3132</v>
      </c>
      <c r="F412" s="52" t="s">
        <v>3133</v>
      </c>
    </row>
    <row r="413" spans="1:6" ht="12.75" customHeight="1" x14ac:dyDescent="0.15">
      <c r="A413" s="46" t="s">
        <v>2300</v>
      </c>
      <c r="B413" s="41" t="s">
        <v>448</v>
      </c>
      <c r="C413" s="33" t="s">
        <v>496</v>
      </c>
      <c r="D413" s="38" t="s">
        <v>46</v>
      </c>
      <c r="E413" s="124" t="s">
        <v>3134</v>
      </c>
      <c r="F413" s="52" t="s">
        <v>3135</v>
      </c>
    </row>
    <row r="414" spans="1:6" ht="12.75" customHeight="1" x14ac:dyDescent="0.15">
      <c r="A414" s="46" t="s">
        <v>2300</v>
      </c>
      <c r="B414" s="41" t="s">
        <v>448</v>
      </c>
      <c r="C414" s="33" t="s">
        <v>497</v>
      </c>
      <c r="D414" s="38" t="s">
        <v>46</v>
      </c>
      <c r="E414" s="124" t="s">
        <v>3136</v>
      </c>
      <c r="F414" s="52" t="s">
        <v>3137</v>
      </c>
    </row>
    <row r="415" spans="1:6" ht="12.75" customHeight="1" x14ac:dyDescent="0.15">
      <c r="A415" s="46" t="s">
        <v>2300</v>
      </c>
      <c r="B415" s="41" t="s">
        <v>448</v>
      </c>
      <c r="C415" s="33" t="s">
        <v>498</v>
      </c>
      <c r="D415" s="38" t="s">
        <v>46</v>
      </c>
      <c r="E415" s="124" t="s">
        <v>3138</v>
      </c>
      <c r="F415" s="52" t="s">
        <v>3139</v>
      </c>
    </row>
    <row r="416" spans="1:6" ht="12.75" customHeight="1" x14ac:dyDescent="0.15">
      <c r="A416" s="46" t="s">
        <v>2300</v>
      </c>
      <c r="B416" s="41" t="s">
        <v>448</v>
      </c>
      <c r="C416" s="33" t="s">
        <v>499</v>
      </c>
      <c r="D416" s="38" t="s">
        <v>46</v>
      </c>
      <c r="E416" s="124" t="s">
        <v>3140</v>
      </c>
      <c r="F416" s="52" t="s">
        <v>3141</v>
      </c>
    </row>
    <row r="417" spans="1:6" ht="12.75" customHeight="1" x14ac:dyDescent="0.15">
      <c r="A417" s="46" t="s">
        <v>2300</v>
      </c>
      <c r="B417" s="41" t="s">
        <v>448</v>
      </c>
      <c r="C417" s="33" t="s">
        <v>500</v>
      </c>
      <c r="D417" s="38" t="s">
        <v>45</v>
      </c>
      <c r="E417" s="124" t="s">
        <v>3142</v>
      </c>
      <c r="F417" s="52" t="s">
        <v>3143</v>
      </c>
    </row>
    <row r="418" spans="1:6" ht="12.75" customHeight="1" x14ac:dyDescent="0.15">
      <c r="A418" s="46" t="s">
        <v>2300</v>
      </c>
      <c r="B418" s="41" t="s">
        <v>448</v>
      </c>
      <c r="C418" s="33" t="s">
        <v>501</v>
      </c>
      <c r="D418" s="38" t="s">
        <v>46</v>
      </c>
      <c r="E418" s="124" t="s">
        <v>3144</v>
      </c>
      <c r="F418" s="52" t="s">
        <v>3145</v>
      </c>
    </row>
    <row r="419" spans="1:6" ht="12.75" customHeight="1" x14ac:dyDescent="0.15">
      <c r="A419" s="46" t="s">
        <v>2300</v>
      </c>
      <c r="B419" s="41" t="s">
        <v>448</v>
      </c>
      <c r="C419" s="33" t="s">
        <v>502</v>
      </c>
      <c r="D419" s="38" t="s">
        <v>45</v>
      </c>
      <c r="E419" s="124" t="s">
        <v>3146</v>
      </c>
      <c r="F419" s="52" t="s">
        <v>3147</v>
      </c>
    </row>
    <row r="420" spans="1:6" ht="12.75" customHeight="1" x14ac:dyDescent="0.15">
      <c r="A420" s="46" t="s">
        <v>2300</v>
      </c>
      <c r="B420" s="41" t="s">
        <v>448</v>
      </c>
      <c r="C420" s="33" t="s">
        <v>503</v>
      </c>
      <c r="D420" s="38" t="s">
        <v>28</v>
      </c>
      <c r="E420" s="124" t="s">
        <v>3148</v>
      </c>
      <c r="F420" s="52" t="s">
        <v>3149</v>
      </c>
    </row>
    <row r="421" spans="1:6" ht="12.75" customHeight="1" x14ac:dyDescent="0.15">
      <c r="A421" s="46" t="s">
        <v>2300</v>
      </c>
      <c r="B421" s="41" t="s">
        <v>448</v>
      </c>
      <c r="C421" s="33" t="s">
        <v>504</v>
      </c>
      <c r="D421" s="38" t="s">
        <v>27</v>
      </c>
      <c r="E421" s="124" t="s">
        <v>3150</v>
      </c>
      <c r="F421" s="52" t="s">
        <v>3151</v>
      </c>
    </row>
    <row r="422" spans="1:6" ht="12.75" customHeight="1" x14ac:dyDescent="0.15">
      <c r="A422" s="46" t="s">
        <v>2300</v>
      </c>
      <c r="B422" s="41" t="s">
        <v>448</v>
      </c>
      <c r="C422" s="33" t="s">
        <v>505</v>
      </c>
      <c r="D422" s="38" t="s">
        <v>2297</v>
      </c>
      <c r="E422" s="124" t="s">
        <v>6327</v>
      </c>
      <c r="F422" s="52" t="e">
        <v>#N/A</v>
      </c>
    </row>
    <row r="423" spans="1:6" ht="12.75" customHeight="1" x14ac:dyDescent="0.15">
      <c r="A423" s="46" t="s">
        <v>2300</v>
      </c>
      <c r="B423" s="41" t="s">
        <v>448</v>
      </c>
      <c r="C423" s="33" t="s">
        <v>506</v>
      </c>
      <c r="D423" s="38" t="s">
        <v>45</v>
      </c>
      <c r="E423" s="124" t="s">
        <v>3152</v>
      </c>
      <c r="F423" s="52" t="s">
        <v>3153</v>
      </c>
    </row>
    <row r="424" spans="1:6" ht="12.75" customHeight="1" x14ac:dyDescent="0.15">
      <c r="A424" s="46" t="s">
        <v>2300</v>
      </c>
      <c r="B424" s="41" t="s">
        <v>448</v>
      </c>
      <c r="C424" s="33" t="s">
        <v>507</v>
      </c>
      <c r="D424" s="38" t="s">
        <v>28</v>
      </c>
      <c r="E424" s="124" t="s">
        <v>3154</v>
      </c>
      <c r="F424" s="52" t="s">
        <v>3155</v>
      </c>
    </row>
    <row r="425" spans="1:6" ht="12.75" customHeight="1" x14ac:dyDescent="0.15">
      <c r="A425" s="46" t="s">
        <v>2300</v>
      </c>
      <c r="B425" s="41" t="s">
        <v>448</v>
      </c>
      <c r="C425" s="33" t="s">
        <v>508</v>
      </c>
      <c r="D425" s="38" t="s">
        <v>45</v>
      </c>
      <c r="E425" s="124" t="s">
        <v>3156</v>
      </c>
      <c r="F425" s="52" t="s">
        <v>3157</v>
      </c>
    </row>
    <row r="426" spans="1:6" ht="12.75" customHeight="1" x14ac:dyDescent="0.15">
      <c r="A426" s="46" t="s">
        <v>2300</v>
      </c>
      <c r="B426" s="41" t="s">
        <v>448</v>
      </c>
      <c r="C426" s="33" t="s">
        <v>509</v>
      </c>
      <c r="D426" s="38" t="s">
        <v>45</v>
      </c>
      <c r="E426" s="124" t="s">
        <v>3158</v>
      </c>
      <c r="F426" s="52" t="s">
        <v>3159</v>
      </c>
    </row>
    <row r="427" spans="1:6" ht="12.75" customHeight="1" x14ac:dyDescent="0.15">
      <c r="A427" s="46" t="s">
        <v>2300</v>
      </c>
      <c r="B427" s="41" t="s">
        <v>448</v>
      </c>
      <c r="C427" s="33" t="s">
        <v>510</v>
      </c>
      <c r="D427" s="38" t="s">
        <v>27</v>
      </c>
      <c r="E427" s="124" t="s">
        <v>3160</v>
      </c>
      <c r="F427" s="52" t="s">
        <v>3161</v>
      </c>
    </row>
    <row r="428" spans="1:6" ht="12.75" customHeight="1" x14ac:dyDescent="0.15">
      <c r="A428" s="46" t="s">
        <v>2300</v>
      </c>
      <c r="B428" s="41" t="s">
        <v>448</v>
      </c>
      <c r="C428" s="33" t="s">
        <v>511</v>
      </c>
      <c r="D428" s="38" t="s">
        <v>46</v>
      </c>
      <c r="E428" s="124" t="s">
        <v>3162</v>
      </c>
      <c r="F428" s="52" t="s">
        <v>3163</v>
      </c>
    </row>
    <row r="429" spans="1:6" ht="12.75" customHeight="1" x14ac:dyDescent="0.15">
      <c r="A429" s="46" t="s">
        <v>2300</v>
      </c>
      <c r="B429" s="41" t="s">
        <v>448</v>
      </c>
      <c r="C429" s="33" t="s">
        <v>512</v>
      </c>
      <c r="D429" s="38" t="s">
        <v>45</v>
      </c>
      <c r="E429" s="124" t="s">
        <v>3164</v>
      </c>
      <c r="F429" s="52" t="s">
        <v>3165</v>
      </c>
    </row>
    <row r="430" spans="1:6" ht="12.75" customHeight="1" x14ac:dyDescent="0.15">
      <c r="A430" s="46" t="s">
        <v>2300</v>
      </c>
      <c r="B430" s="41" t="s">
        <v>448</v>
      </c>
      <c r="C430" s="33" t="s">
        <v>513</v>
      </c>
      <c r="D430" s="38" t="s">
        <v>45</v>
      </c>
      <c r="E430" s="124" t="s">
        <v>3166</v>
      </c>
      <c r="F430" s="52" t="s">
        <v>3167</v>
      </c>
    </row>
    <row r="431" spans="1:6" ht="12.75" customHeight="1" x14ac:dyDescent="0.15">
      <c r="A431" s="46" t="s">
        <v>2300</v>
      </c>
      <c r="B431" s="41" t="s">
        <v>448</v>
      </c>
      <c r="C431" s="33" t="s">
        <v>514</v>
      </c>
      <c r="D431" s="38" t="s">
        <v>46</v>
      </c>
      <c r="E431" s="124" t="s">
        <v>3168</v>
      </c>
      <c r="F431" s="52" t="s">
        <v>3169</v>
      </c>
    </row>
    <row r="432" spans="1:6" ht="12.75" customHeight="1" x14ac:dyDescent="0.15">
      <c r="A432" s="46" t="s">
        <v>2300</v>
      </c>
      <c r="B432" s="41" t="s">
        <v>448</v>
      </c>
      <c r="C432" s="33" t="s">
        <v>515</v>
      </c>
      <c r="D432" s="38" t="s">
        <v>2297</v>
      </c>
      <c r="E432" s="124" t="s">
        <v>6328</v>
      </c>
      <c r="F432" s="52" t="e">
        <v>#N/A</v>
      </c>
    </row>
    <row r="433" spans="1:6" ht="12.75" customHeight="1" x14ac:dyDescent="0.15">
      <c r="A433" s="46" t="s">
        <v>2300</v>
      </c>
      <c r="B433" s="41" t="s">
        <v>448</v>
      </c>
      <c r="C433" s="33" t="s">
        <v>516</v>
      </c>
      <c r="D433" s="38" t="s">
        <v>27</v>
      </c>
      <c r="E433" s="124" t="s">
        <v>3170</v>
      </c>
      <c r="F433" s="52" t="s">
        <v>3171</v>
      </c>
    </row>
    <row r="434" spans="1:6" ht="12.75" customHeight="1" x14ac:dyDescent="0.15">
      <c r="A434" s="46" t="s">
        <v>2300</v>
      </c>
      <c r="B434" s="41" t="s">
        <v>448</v>
      </c>
      <c r="C434" s="33" t="s">
        <v>517</v>
      </c>
      <c r="D434" s="38" t="s">
        <v>28</v>
      </c>
      <c r="E434" s="124" t="s">
        <v>3172</v>
      </c>
      <c r="F434" s="52" t="s">
        <v>3173</v>
      </c>
    </row>
    <row r="435" spans="1:6" ht="12.75" customHeight="1" x14ac:dyDescent="0.15">
      <c r="A435" s="46" t="s">
        <v>2300</v>
      </c>
      <c r="B435" s="41" t="s">
        <v>448</v>
      </c>
      <c r="C435" s="33" t="s">
        <v>518</v>
      </c>
      <c r="D435" s="38" t="s">
        <v>46</v>
      </c>
      <c r="E435" s="124" t="s">
        <v>3174</v>
      </c>
      <c r="F435" s="52" t="s">
        <v>3175</v>
      </c>
    </row>
    <row r="436" spans="1:6" ht="12.75" customHeight="1" x14ac:dyDescent="0.15">
      <c r="A436" s="46" t="s">
        <v>2300</v>
      </c>
      <c r="B436" s="41" t="s">
        <v>448</v>
      </c>
      <c r="C436" s="33" t="s">
        <v>519</v>
      </c>
      <c r="D436" s="34" t="s">
        <v>153</v>
      </c>
      <c r="E436" s="124" t="s">
        <v>6329</v>
      </c>
      <c r="F436" s="52" t="e">
        <v>#N/A</v>
      </c>
    </row>
    <row r="437" spans="1:6" ht="12.75" customHeight="1" x14ac:dyDescent="0.15">
      <c r="A437" s="46" t="s">
        <v>2300</v>
      </c>
      <c r="B437" s="41" t="s">
        <v>448</v>
      </c>
      <c r="C437" s="33" t="s">
        <v>520</v>
      </c>
      <c r="D437" s="38" t="s">
        <v>2297</v>
      </c>
      <c r="E437" s="124" t="s">
        <v>6330</v>
      </c>
      <c r="F437" s="52" t="e">
        <v>#N/A</v>
      </c>
    </row>
    <row r="438" spans="1:6" ht="12.75" customHeight="1" x14ac:dyDescent="0.15">
      <c r="A438" s="46" t="s">
        <v>2300</v>
      </c>
      <c r="B438" s="41" t="s">
        <v>448</v>
      </c>
      <c r="C438" s="33" t="s">
        <v>521</v>
      </c>
      <c r="D438" s="34" t="s">
        <v>153</v>
      </c>
      <c r="E438" s="124" t="s">
        <v>6331</v>
      </c>
      <c r="F438" s="52" t="e">
        <v>#N/A</v>
      </c>
    </row>
    <row r="439" spans="1:6" ht="12.75" customHeight="1" x14ac:dyDescent="0.15">
      <c r="A439" s="46" t="s">
        <v>2300</v>
      </c>
      <c r="B439" s="41" t="s">
        <v>448</v>
      </c>
      <c r="C439" s="33" t="s">
        <v>522</v>
      </c>
      <c r="D439" s="34" t="s">
        <v>153</v>
      </c>
      <c r="E439" s="124" t="s">
        <v>6332</v>
      </c>
      <c r="F439" s="52" t="e">
        <v>#N/A</v>
      </c>
    </row>
    <row r="440" spans="1:6" ht="12.75" customHeight="1" x14ac:dyDescent="0.15">
      <c r="A440" s="46" t="s">
        <v>2300</v>
      </c>
      <c r="B440" s="41" t="s">
        <v>448</v>
      </c>
      <c r="C440" s="33" t="s">
        <v>523</v>
      </c>
      <c r="D440" s="34" t="s">
        <v>45</v>
      </c>
      <c r="E440" s="124" t="s">
        <v>3176</v>
      </c>
      <c r="F440" s="52" t="s">
        <v>3177</v>
      </c>
    </row>
    <row r="441" spans="1:6" ht="12.75" customHeight="1" x14ac:dyDescent="0.15">
      <c r="A441" s="46" t="s">
        <v>2300</v>
      </c>
      <c r="B441" s="41" t="s">
        <v>448</v>
      </c>
      <c r="C441" s="33" t="s">
        <v>524</v>
      </c>
      <c r="D441" s="38" t="s">
        <v>45</v>
      </c>
      <c r="E441" s="124" t="s">
        <v>3178</v>
      </c>
      <c r="F441" s="52" t="s">
        <v>3179</v>
      </c>
    </row>
    <row r="442" spans="1:6" ht="12.75" customHeight="1" x14ac:dyDescent="0.15">
      <c r="A442" s="46" t="s">
        <v>2300</v>
      </c>
      <c r="B442" s="36" t="s">
        <v>525</v>
      </c>
      <c r="C442" s="33" t="s">
        <v>526</v>
      </c>
      <c r="D442" s="38" t="s">
        <v>16</v>
      </c>
      <c r="E442" s="124" t="s">
        <v>3180</v>
      </c>
      <c r="F442" s="52" t="s">
        <v>3181</v>
      </c>
    </row>
    <row r="443" spans="1:6" ht="12.75" customHeight="1" x14ac:dyDescent="0.15">
      <c r="A443" s="46" t="s">
        <v>2300</v>
      </c>
      <c r="B443" s="41" t="s">
        <v>525</v>
      </c>
      <c r="C443" s="33" t="s">
        <v>527</v>
      </c>
      <c r="D443" s="38" t="s">
        <v>46</v>
      </c>
      <c r="E443" s="124" t="s">
        <v>3182</v>
      </c>
      <c r="F443" s="52" t="s">
        <v>3183</v>
      </c>
    </row>
    <row r="444" spans="1:6" ht="12.75" customHeight="1" x14ac:dyDescent="0.15">
      <c r="A444" s="46" t="s">
        <v>2300</v>
      </c>
      <c r="B444" s="41" t="s">
        <v>525</v>
      </c>
      <c r="C444" s="33" t="s">
        <v>528</v>
      </c>
      <c r="D444" s="38" t="s">
        <v>45</v>
      </c>
      <c r="E444" s="124" t="s">
        <v>3184</v>
      </c>
      <c r="F444" s="52" t="s">
        <v>3185</v>
      </c>
    </row>
    <row r="445" spans="1:6" ht="12.75" customHeight="1" x14ac:dyDescent="0.15">
      <c r="A445" s="46" t="s">
        <v>2300</v>
      </c>
      <c r="B445" s="41" t="s">
        <v>525</v>
      </c>
      <c r="C445" s="33" t="s">
        <v>529</v>
      </c>
      <c r="D445" s="34" t="s">
        <v>153</v>
      </c>
      <c r="E445" s="124" t="s">
        <v>6333</v>
      </c>
      <c r="F445" s="52" t="e">
        <v>#N/A</v>
      </c>
    </row>
    <row r="446" spans="1:6" ht="12.75" customHeight="1" x14ac:dyDescent="0.15">
      <c r="A446" s="46" t="s">
        <v>2300</v>
      </c>
      <c r="B446" s="41" t="s">
        <v>525</v>
      </c>
      <c r="C446" s="33" t="s">
        <v>530</v>
      </c>
      <c r="D446" s="38" t="s">
        <v>45</v>
      </c>
      <c r="E446" s="124" t="s">
        <v>3186</v>
      </c>
      <c r="F446" s="52" t="s">
        <v>3187</v>
      </c>
    </row>
    <row r="447" spans="1:6" ht="12.75" customHeight="1" x14ac:dyDescent="0.15">
      <c r="A447" s="46" t="s">
        <v>2300</v>
      </c>
      <c r="B447" s="41" t="s">
        <v>525</v>
      </c>
      <c r="C447" s="33" t="s">
        <v>531</v>
      </c>
      <c r="D447" s="38" t="s">
        <v>45</v>
      </c>
      <c r="E447" s="124" t="s">
        <v>3188</v>
      </c>
      <c r="F447" s="52" t="s">
        <v>3189</v>
      </c>
    </row>
    <row r="448" spans="1:6" ht="12.75" customHeight="1" x14ac:dyDescent="0.15">
      <c r="A448" s="46" t="s">
        <v>2300</v>
      </c>
      <c r="B448" s="41" t="s">
        <v>525</v>
      </c>
      <c r="C448" s="33" t="s">
        <v>532</v>
      </c>
      <c r="D448" s="38" t="s">
        <v>45</v>
      </c>
      <c r="E448" s="124" t="s">
        <v>3190</v>
      </c>
      <c r="F448" s="52" t="s">
        <v>3191</v>
      </c>
    </row>
    <row r="449" spans="1:6" ht="12.75" customHeight="1" x14ac:dyDescent="0.15">
      <c r="A449" s="46" t="s">
        <v>2300</v>
      </c>
      <c r="B449" s="41" t="s">
        <v>525</v>
      </c>
      <c r="C449" s="33" t="s">
        <v>533</v>
      </c>
      <c r="D449" s="38" t="s">
        <v>16</v>
      </c>
      <c r="E449" s="124" t="s">
        <v>3192</v>
      </c>
      <c r="F449" s="52" t="s">
        <v>3193</v>
      </c>
    </row>
    <row r="450" spans="1:6" ht="12.75" customHeight="1" x14ac:dyDescent="0.15">
      <c r="A450" s="46" t="s">
        <v>2300</v>
      </c>
      <c r="B450" s="41" t="s">
        <v>525</v>
      </c>
      <c r="C450" s="33" t="s">
        <v>534</v>
      </c>
      <c r="D450" s="38" t="s">
        <v>16</v>
      </c>
      <c r="E450" s="124" t="s">
        <v>3194</v>
      </c>
      <c r="F450" s="52" t="s">
        <v>3195</v>
      </c>
    </row>
    <row r="451" spans="1:6" ht="12.75" customHeight="1" x14ac:dyDescent="0.15">
      <c r="A451" s="46" t="s">
        <v>2300</v>
      </c>
      <c r="B451" s="41" t="s">
        <v>525</v>
      </c>
      <c r="C451" s="33" t="s">
        <v>535</v>
      </c>
      <c r="D451" s="38" t="s">
        <v>16</v>
      </c>
      <c r="E451" s="124" t="s">
        <v>3196</v>
      </c>
      <c r="F451" s="52" t="s">
        <v>3197</v>
      </c>
    </row>
    <row r="452" spans="1:6" ht="12.75" customHeight="1" x14ac:dyDescent="0.15">
      <c r="A452" s="46" t="s">
        <v>2300</v>
      </c>
      <c r="B452" s="41" t="s">
        <v>525</v>
      </c>
      <c r="C452" s="33" t="s">
        <v>536</v>
      </c>
      <c r="D452" s="38" t="s">
        <v>16</v>
      </c>
      <c r="E452" s="124" t="s">
        <v>3198</v>
      </c>
      <c r="F452" s="52" t="s">
        <v>3199</v>
      </c>
    </row>
    <row r="453" spans="1:6" ht="12.75" customHeight="1" x14ac:dyDescent="0.15">
      <c r="A453" s="46" t="s">
        <v>2300</v>
      </c>
      <c r="B453" s="41" t="s">
        <v>525</v>
      </c>
      <c r="C453" s="33" t="s">
        <v>537</v>
      </c>
      <c r="D453" s="38" t="s">
        <v>16</v>
      </c>
      <c r="E453" s="124" t="s">
        <v>3200</v>
      </c>
      <c r="F453" s="52" t="s">
        <v>3201</v>
      </c>
    </row>
    <row r="454" spans="1:6" ht="12.75" customHeight="1" x14ac:dyDescent="0.15">
      <c r="A454" s="46" t="s">
        <v>2300</v>
      </c>
      <c r="B454" s="41" t="s">
        <v>525</v>
      </c>
      <c r="C454" s="33" t="s">
        <v>538</v>
      </c>
      <c r="D454" s="38" t="s">
        <v>16</v>
      </c>
      <c r="E454" s="124" t="s">
        <v>3202</v>
      </c>
      <c r="F454" s="52" t="s">
        <v>3203</v>
      </c>
    </row>
    <row r="455" spans="1:6" ht="12.75" customHeight="1" x14ac:dyDescent="0.15">
      <c r="A455" s="46" t="s">
        <v>2300</v>
      </c>
      <c r="B455" s="41" t="s">
        <v>525</v>
      </c>
      <c r="C455" s="33" t="s">
        <v>539</v>
      </c>
      <c r="D455" s="38" t="s">
        <v>16</v>
      </c>
      <c r="E455" s="124" t="s">
        <v>3204</v>
      </c>
      <c r="F455" s="52" t="s">
        <v>3205</v>
      </c>
    </row>
    <row r="456" spans="1:6" ht="12.75" customHeight="1" x14ac:dyDescent="0.15">
      <c r="A456" s="46" t="s">
        <v>2300</v>
      </c>
      <c r="B456" s="41" t="s">
        <v>525</v>
      </c>
      <c r="C456" s="33" t="s">
        <v>540</v>
      </c>
      <c r="D456" s="38" t="s">
        <v>16</v>
      </c>
      <c r="E456" s="124" t="s">
        <v>3206</v>
      </c>
      <c r="F456" s="52" t="s">
        <v>3207</v>
      </c>
    </row>
    <row r="457" spans="1:6" ht="12.75" customHeight="1" x14ac:dyDescent="0.15">
      <c r="A457" s="46" t="s">
        <v>2300</v>
      </c>
      <c r="B457" s="41" t="s">
        <v>525</v>
      </c>
      <c r="C457" s="33" t="s">
        <v>541</v>
      </c>
      <c r="D457" s="38" t="s">
        <v>16</v>
      </c>
      <c r="E457" s="124" t="s">
        <v>3208</v>
      </c>
      <c r="F457" s="52" t="s">
        <v>3209</v>
      </c>
    </row>
    <row r="458" spans="1:6" ht="12.75" customHeight="1" x14ac:dyDescent="0.15">
      <c r="A458" s="46" t="s">
        <v>2300</v>
      </c>
      <c r="B458" s="41" t="s">
        <v>525</v>
      </c>
      <c r="C458" s="33" t="s">
        <v>542</v>
      </c>
      <c r="D458" s="38" t="s">
        <v>16</v>
      </c>
      <c r="E458" s="124" t="s">
        <v>3210</v>
      </c>
      <c r="F458" s="52" t="s">
        <v>3211</v>
      </c>
    </row>
    <row r="459" spans="1:6" ht="12.75" customHeight="1" x14ac:dyDescent="0.15">
      <c r="A459" s="46" t="s">
        <v>2300</v>
      </c>
      <c r="B459" s="41" t="s">
        <v>525</v>
      </c>
      <c r="C459" s="33" t="s">
        <v>543</v>
      </c>
      <c r="D459" s="38" t="s">
        <v>16</v>
      </c>
      <c r="E459" s="124" t="s">
        <v>3212</v>
      </c>
      <c r="F459" s="52" t="s">
        <v>3213</v>
      </c>
    </row>
    <row r="460" spans="1:6" ht="12.75" customHeight="1" x14ac:dyDescent="0.15">
      <c r="A460" s="46" t="s">
        <v>2300</v>
      </c>
      <c r="B460" s="41" t="s">
        <v>525</v>
      </c>
      <c r="C460" s="33" t="s">
        <v>544</v>
      </c>
      <c r="D460" s="38" t="s">
        <v>16</v>
      </c>
      <c r="E460" s="124" t="s">
        <v>3214</v>
      </c>
      <c r="F460" s="52" t="s">
        <v>3215</v>
      </c>
    </row>
    <row r="461" spans="1:6" ht="12.75" customHeight="1" x14ac:dyDescent="0.15">
      <c r="A461" s="46" t="s">
        <v>2300</v>
      </c>
      <c r="B461" s="41" t="s">
        <v>525</v>
      </c>
      <c r="C461" s="33" t="s">
        <v>545</v>
      </c>
      <c r="D461" s="38" t="s">
        <v>16</v>
      </c>
      <c r="E461" s="124" t="s">
        <v>3216</v>
      </c>
      <c r="F461" s="52" t="s">
        <v>3217</v>
      </c>
    </row>
    <row r="462" spans="1:6" ht="12.75" customHeight="1" x14ac:dyDescent="0.15">
      <c r="A462" s="46" t="s">
        <v>2300</v>
      </c>
      <c r="B462" s="41" t="s">
        <v>525</v>
      </c>
      <c r="C462" s="33" t="s">
        <v>546</v>
      </c>
      <c r="D462" s="38" t="s">
        <v>16</v>
      </c>
      <c r="E462" s="124" t="s">
        <v>3218</v>
      </c>
      <c r="F462" s="52" t="s">
        <v>3219</v>
      </c>
    </row>
    <row r="463" spans="1:6" ht="12.75" customHeight="1" x14ac:dyDescent="0.15">
      <c r="A463" s="46" t="s">
        <v>2300</v>
      </c>
      <c r="B463" s="41" t="s">
        <v>525</v>
      </c>
      <c r="C463" s="33" t="s">
        <v>547</v>
      </c>
      <c r="D463" s="38" t="s">
        <v>45</v>
      </c>
      <c r="E463" s="124" t="s">
        <v>3220</v>
      </c>
      <c r="F463" s="52" t="s">
        <v>3221</v>
      </c>
    </row>
    <row r="464" spans="1:6" ht="12.75" customHeight="1" x14ac:dyDescent="0.15">
      <c r="A464" s="46" t="s">
        <v>2300</v>
      </c>
      <c r="B464" s="41" t="s">
        <v>525</v>
      </c>
      <c r="C464" s="33" t="s">
        <v>548</v>
      </c>
      <c r="D464" s="38" t="s">
        <v>16</v>
      </c>
      <c r="E464" s="124" t="s">
        <v>3222</v>
      </c>
      <c r="F464" s="52" t="s">
        <v>3223</v>
      </c>
    </row>
    <row r="465" spans="1:6" ht="12.75" customHeight="1" x14ac:dyDescent="0.15">
      <c r="A465" s="46" t="s">
        <v>2300</v>
      </c>
      <c r="B465" s="41" t="s">
        <v>525</v>
      </c>
      <c r="C465" s="33" t="s">
        <v>549</v>
      </c>
      <c r="D465" s="38" t="s">
        <v>45</v>
      </c>
      <c r="E465" s="124" t="s">
        <v>3224</v>
      </c>
      <c r="F465" s="52" t="s">
        <v>3225</v>
      </c>
    </row>
    <row r="466" spans="1:6" ht="12.75" customHeight="1" x14ac:dyDescent="0.15">
      <c r="A466" s="46" t="s">
        <v>2300</v>
      </c>
      <c r="B466" s="41" t="s">
        <v>525</v>
      </c>
      <c r="C466" s="33" t="s">
        <v>550</v>
      </c>
      <c r="D466" s="38" t="s">
        <v>16</v>
      </c>
      <c r="E466" s="124" t="s">
        <v>3226</v>
      </c>
      <c r="F466" s="52" t="s">
        <v>3227</v>
      </c>
    </row>
    <row r="467" spans="1:6" ht="12.75" customHeight="1" x14ac:dyDescent="0.15">
      <c r="A467" s="46" t="s">
        <v>2300</v>
      </c>
      <c r="B467" s="41" t="s">
        <v>525</v>
      </c>
      <c r="C467" s="33" t="s">
        <v>551</v>
      </c>
      <c r="D467" s="38" t="s">
        <v>16</v>
      </c>
      <c r="E467" s="124" t="s">
        <v>3228</v>
      </c>
      <c r="F467" s="52" t="s">
        <v>3229</v>
      </c>
    </row>
    <row r="468" spans="1:6" ht="12.75" customHeight="1" x14ac:dyDescent="0.15">
      <c r="A468" s="46" t="s">
        <v>2300</v>
      </c>
      <c r="B468" s="36" t="s">
        <v>552</v>
      </c>
      <c r="C468" s="33" t="s">
        <v>553</v>
      </c>
      <c r="D468" s="38" t="s">
        <v>16</v>
      </c>
      <c r="E468" s="124" t="s">
        <v>3230</v>
      </c>
      <c r="F468" s="52" t="s">
        <v>3231</v>
      </c>
    </row>
    <row r="469" spans="1:6" ht="12.75" customHeight="1" x14ac:dyDescent="0.15">
      <c r="A469" s="46" t="s">
        <v>2300</v>
      </c>
      <c r="B469" s="36" t="s">
        <v>552</v>
      </c>
      <c r="C469" s="33" t="s">
        <v>554</v>
      </c>
      <c r="D469" s="38" t="s">
        <v>16</v>
      </c>
      <c r="E469" s="124" t="s">
        <v>3232</v>
      </c>
      <c r="F469" s="52" t="s">
        <v>3233</v>
      </c>
    </row>
    <row r="470" spans="1:6" ht="12.75" customHeight="1" x14ac:dyDescent="0.15">
      <c r="A470" s="46" t="s">
        <v>2300</v>
      </c>
      <c r="B470" s="36" t="s">
        <v>552</v>
      </c>
      <c r="C470" s="33" t="s">
        <v>555</v>
      </c>
      <c r="D470" s="38" t="s">
        <v>16</v>
      </c>
      <c r="E470" s="124" t="s">
        <v>3234</v>
      </c>
      <c r="F470" s="52" t="s">
        <v>3235</v>
      </c>
    </row>
    <row r="471" spans="1:6" ht="12.75" customHeight="1" x14ac:dyDescent="0.15">
      <c r="A471" s="46" t="s">
        <v>2300</v>
      </c>
      <c r="B471" s="36" t="s">
        <v>552</v>
      </c>
      <c r="C471" s="33" t="s">
        <v>556</v>
      </c>
      <c r="D471" s="38" t="s">
        <v>45</v>
      </c>
      <c r="E471" s="124" t="s">
        <v>3236</v>
      </c>
      <c r="F471" s="52" t="s">
        <v>3237</v>
      </c>
    </row>
    <row r="472" spans="1:6" ht="12.75" customHeight="1" x14ac:dyDescent="0.15">
      <c r="A472" s="46" t="s">
        <v>2301</v>
      </c>
      <c r="B472" s="36" t="s">
        <v>557</v>
      </c>
      <c r="C472" s="33" t="s">
        <v>558</v>
      </c>
      <c r="D472" s="38" t="s">
        <v>16</v>
      </c>
      <c r="E472" s="124" t="s">
        <v>3238</v>
      </c>
      <c r="F472" s="52" t="s">
        <v>3239</v>
      </c>
    </row>
    <row r="473" spans="1:6" ht="12.75" customHeight="1" x14ac:dyDescent="0.15">
      <c r="A473" s="46" t="s">
        <v>2301</v>
      </c>
      <c r="B473" s="36" t="s">
        <v>557</v>
      </c>
      <c r="C473" s="33" t="s">
        <v>559</v>
      </c>
      <c r="D473" s="38" t="s">
        <v>45</v>
      </c>
      <c r="E473" s="124" t="s">
        <v>3240</v>
      </c>
      <c r="F473" s="52" t="s">
        <v>3241</v>
      </c>
    </row>
    <row r="474" spans="1:6" ht="12.75" customHeight="1" x14ac:dyDescent="0.15">
      <c r="A474" s="46" t="s">
        <v>2301</v>
      </c>
      <c r="B474" s="36" t="s">
        <v>557</v>
      </c>
      <c r="C474" s="33" t="s">
        <v>560</v>
      </c>
      <c r="D474" s="38" t="s">
        <v>27</v>
      </c>
      <c r="E474" s="124" t="s">
        <v>3242</v>
      </c>
      <c r="F474" s="52" t="s">
        <v>3243</v>
      </c>
    </row>
    <row r="475" spans="1:6" ht="12.75" customHeight="1" x14ac:dyDescent="0.15">
      <c r="A475" s="46" t="s">
        <v>2301</v>
      </c>
      <c r="B475" s="36" t="s">
        <v>557</v>
      </c>
      <c r="C475" s="33" t="s">
        <v>561</v>
      </c>
      <c r="D475" s="38" t="s">
        <v>46</v>
      </c>
      <c r="E475" s="124" t="s">
        <v>3244</v>
      </c>
      <c r="F475" s="52" t="s">
        <v>3245</v>
      </c>
    </row>
    <row r="476" spans="1:6" ht="12.75" customHeight="1" x14ac:dyDescent="0.15">
      <c r="A476" s="46" t="s">
        <v>2301</v>
      </c>
      <c r="B476" s="36" t="s">
        <v>557</v>
      </c>
      <c r="C476" s="33" t="s">
        <v>562</v>
      </c>
      <c r="D476" s="42" t="s">
        <v>45</v>
      </c>
      <c r="E476" s="124" t="s">
        <v>3246</v>
      </c>
      <c r="F476" s="52" t="s">
        <v>3247</v>
      </c>
    </row>
    <row r="477" spans="1:6" ht="12.75" customHeight="1" x14ac:dyDescent="0.15">
      <c r="A477" s="46" t="s">
        <v>2301</v>
      </c>
      <c r="B477" s="36" t="s">
        <v>557</v>
      </c>
      <c r="C477" s="33" t="s">
        <v>563</v>
      </c>
      <c r="D477" s="38" t="s">
        <v>16</v>
      </c>
      <c r="E477" s="124" t="s">
        <v>3248</v>
      </c>
      <c r="F477" s="52" t="s">
        <v>3249</v>
      </c>
    </row>
    <row r="478" spans="1:6" ht="12.75" customHeight="1" x14ac:dyDescent="0.15">
      <c r="A478" s="46" t="s">
        <v>2301</v>
      </c>
      <c r="B478" s="36" t="s">
        <v>557</v>
      </c>
      <c r="C478" s="33" t="s">
        <v>564</v>
      </c>
      <c r="D478" s="38" t="s">
        <v>16</v>
      </c>
      <c r="E478" s="124" t="s">
        <v>3250</v>
      </c>
      <c r="F478" s="52" t="s">
        <v>3251</v>
      </c>
    </row>
    <row r="479" spans="1:6" ht="12.75" customHeight="1" x14ac:dyDescent="0.15">
      <c r="A479" s="46" t="s">
        <v>2301</v>
      </c>
      <c r="B479" s="36" t="s">
        <v>557</v>
      </c>
      <c r="C479" s="33" t="s">
        <v>565</v>
      </c>
      <c r="D479" s="38" t="s">
        <v>16</v>
      </c>
      <c r="E479" s="124" t="s">
        <v>3252</v>
      </c>
      <c r="F479" s="52" t="s">
        <v>3253</v>
      </c>
    </row>
    <row r="480" spans="1:6" ht="12.75" customHeight="1" x14ac:dyDescent="0.15">
      <c r="A480" s="46" t="s">
        <v>2301</v>
      </c>
      <c r="B480" s="36" t="s">
        <v>557</v>
      </c>
      <c r="C480" s="33" t="s">
        <v>566</v>
      </c>
      <c r="D480" s="38" t="s">
        <v>16</v>
      </c>
      <c r="E480" s="124" t="s">
        <v>3254</v>
      </c>
      <c r="F480" s="52" t="s">
        <v>3255</v>
      </c>
    </row>
    <row r="481" spans="1:6" ht="12.75" customHeight="1" x14ac:dyDescent="0.15">
      <c r="A481" s="46" t="s">
        <v>2301</v>
      </c>
      <c r="B481" s="36" t="s">
        <v>557</v>
      </c>
      <c r="C481" s="33" t="s">
        <v>567</v>
      </c>
      <c r="D481" s="38" t="s">
        <v>16</v>
      </c>
      <c r="E481" s="124" t="s">
        <v>3256</v>
      </c>
      <c r="F481" s="52" t="s">
        <v>3257</v>
      </c>
    </row>
    <row r="482" spans="1:6" ht="12.75" customHeight="1" x14ac:dyDescent="0.15">
      <c r="A482" s="46" t="s">
        <v>2301</v>
      </c>
      <c r="B482" s="36" t="s">
        <v>557</v>
      </c>
      <c r="C482" s="33" t="s">
        <v>568</v>
      </c>
      <c r="D482" s="38" t="s">
        <v>16</v>
      </c>
      <c r="E482" s="124" t="s">
        <v>3258</v>
      </c>
      <c r="F482" s="52" t="s">
        <v>3259</v>
      </c>
    </row>
    <row r="483" spans="1:6" ht="12.75" customHeight="1" x14ac:dyDescent="0.15">
      <c r="A483" s="46" t="s">
        <v>2301</v>
      </c>
      <c r="B483" s="36" t="s">
        <v>569</v>
      </c>
      <c r="C483" s="33" t="s">
        <v>570</v>
      </c>
      <c r="D483" s="38" t="s">
        <v>16</v>
      </c>
      <c r="E483" s="124" t="s">
        <v>3260</v>
      </c>
      <c r="F483" s="52" t="s">
        <v>3261</v>
      </c>
    </row>
    <row r="484" spans="1:6" ht="12.75" customHeight="1" x14ac:dyDescent="0.15">
      <c r="A484" s="46" t="s">
        <v>2301</v>
      </c>
      <c r="B484" s="41" t="s">
        <v>569</v>
      </c>
      <c r="C484" s="33" t="s">
        <v>571</v>
      </c>
      <c r="D484" s="38" t="s">
        <v>27</v>
      </c>
      <c r="E484" s="124" t="s">
        <v>3262</v>
      </c>
      <c r="F484" s="52" t="s">
        <v>3263</v>
      </c>
    </row>
    <row r="485" spans="1:6" ht="12.75" customHeight="1" x14ac:dyDescent="0.15">
      <c r="A485" s="46" t="s">
        <v>2301</v>
      </c>
      <c r="B485" s="41" t="s">
        <v>569</v>
      </c>
      <c r="C485" s="33" t="s">
        <v>572</v>
      </c>
      <c r="D485" s="38" t="s">
        <v>27</v>
      </c>
      <c r="E485" s="124" t="s">
        <v>3264</v>
      </c>
      <c r="F485" s="52" t="s">
        <v>3265</v>
      </c>
    </row>
    <row r="486" spans="1:6" ht="12.75" customHeight="1" x14ac:dyDescent="0.15">
      <c r="A486" s="46" t="s">
        <v>2301</v>
      </c>
      <c r="B486" s="41" t="s">
        <v>569</v>
      </c>
      <c r="C486" s="33" t="s">
        <v>573</v>
      </c>
      <c r="D486" s="38" t="s">
        <v>46</v>
      </c>
      <c r="E486" s="124" t="s">
        <v>3266</v>
      </c>
      <c r="F486" s="52" t="s">
        <v>3267</v>
      </c>
    </row>
    <row r="487" spans="1:6" ht="12.75" customHeight="1" x14ac:dyDescent="0.15">
      <c r="A487" s="46" t="s">
        <v>2301</v>
      </c>
      <c r="B487" s="41" t="s">
        <v>569</v>
      </c>
      <c r="C487" s="33" t="s">
        <v>574</v>
      </c>
      <c r="D487" s="38" t="s">
        <v>28</v>
      </c>
      <c r="E487" s="124" t="s">
        <v>3268</v>
      </c>
      <c r="F487" s="52" t="s">
        <v>3269</v>
      </c>
    </row>
    <row r="488" spans="1:6" ht="12.75" customHeight="1" x14ac:dyDescent="0.15">
      <c r="A488" s="46" t="s">
        <v>2301</v>
      </c>
      <c r="B488" s="41" t="s">
        <v>569</v>
      </c>
      <c r="C488" s="33" t="s">
        <v>575</v>
      </c>
      <c r="D488" s="38" t="s">
        <v>2297</v>
      </c>
      <c r="E488" s="124" t="s">
        <v>6334</v>
      </c>
      <c r="F488" s="52" t="e">
        <v>#N/A</v>
      </c>
    </row>
    <row r="489" spans="1:6" ht="12.75" customHeight="1" x14ac:dyDescent="0.15">
      <c r="A489" s="46" t="s">
        <v>2301</v>
      </c>
      <c r="B489" s="41" t="s">
        <v>569</v>
      </c>
      <c r="C489" s="33" t="s">
        <v>576</v>
      </c>
      <c r="D489" s="34" t="s">
        <v>153</v>
      </c>
      <c r="E489" s="124" t="s">
        <v>6335</v>
      </c>
      <c r="F489" s="52" t="e">
        <v>#N/A</v>
      </c>
    </row>
    <row r="490" spans="1:6" ht="12.75" customHeight="1" x14ac:dyDescent="0.15">
      <c r="A490" s="46" t="s">
        <v>2301</v>
      </c>
      <c r="B490" s="41" t="s">
        <v>569</v>
      </c>
      <c r="C490" s="33" t="s">
        <v>577</v>
      </c>
      <c r="D490" s="38" t="s">
        <v>46</v>
      </c>
      <c r="E490" s="124" t="s">
        <v>3270</v>
      </c>
      <c r="F490" s="52" t="s">
        <v>3271</v>
      </c>
    </row>
    <row r="491" spans="1:6" ht="12.75" customHeight="1" x14ac:dyDescent="0.15">
      <c r="A491" s="46" t="s">
        <v>2301</v>
      </c>
      <c r="B491" s="41" t="s">
        <v>569</v>
      </c>
      <c r="C491" s="33" t="s">
        <v>578</v>
      </c>
      <c r="D491" s="34" t="s">
        <v>46</v>
      </c>
      <c r="E491" s="124" t="s">
        <v>3272</v>
      </c>
      <c r="F491" s="52" t="s">
        <v>3273</v>
      </c>
    </row>
    <row r="492" spans="1:6" ht="12.75" customHeight="1" x14ac:dyDescent="0.15">
      <c r="A492" s="46" t="s">
        <v>2301</v>
      </c>
      <c r="B492" s="41" t="s">
        <v>569</v>
      </c>
      <c r="C492" s="33" t="s">
        <v>579</v>
      </c>
      <c r="D492" s="38" t="s">
        <v>45</v>
      </c>
      <c r="E492" s="124" t="s">
        <v>3274</v>
      </c>
      <c r="F492" s="52" t="s">
        <v>3275</v>
      </c>
    </row>
    <row r="493" spans="1:6" ht="12.75" customHeight="1" x14ac:dyDescent="0.15">
      <c r="A493" s="46" t="s">
        <v>2301</v>
      </c>
      <c r="B493" s="41" t="s">
        <v>569</v>
      </c>
      <c r="C493" s="33" t="s">
        <v>580</v>
      </c>
      <c r="D493" s="38" t="s">
        <v>46</v>
      </c>
      <c r="E493" s="124" t="s">
        <v>3276</v>
      </c>
      <c r="F493" s="52" t="s">
        <v>3277</v>
      </c>
    </row>
    <row r="494" spans="1:6" ht="12.75" customHeight="1" x14ac:dyDescent="0.15">
      <c r="A494" s="46" t="s">
        <v>2301</v>
      </c>
      <c r="B494" s="41" t="s">
        <v>569</v>
      </c>
      <c r="C494" s="33" t="s">
        <v>581</v>
      </c>
      <c r="D494" s="38" t="s">
        <v>27</v>
      </c>
      <c r="E494" s="124" t="s">
        <v>3278</v>
      </c>
      <c r="F494" s="52" t="s">
        <v>3279</v>
      </c>
    </row>
    <row r="495" spans="1:6" ht="12.75" customHeight="1" x14ac:dyDescent="0.15">
      <c r="A495" s="46" t="s">
        <v>2301</v>
      </c>
      <c r="B495" s="41" t="s">
        <v>569</v>
      </c>
      <c r="C495" s="33" t="s">
        <v>582</v>
      </c>
      <c r="D495" s="38" t="s">
        <v>27</v>
      </c>
      <c r="E495" s="124" t="s">
        <v>3280</v>
      </c>
      <c r="F495" s="52" t="s">
        <v>3281</v>
      </c>
    </row>
    <row r="496" spans="1:6" ht="12.75" customHeight="1" x14ac:dyDescent="0.15">
      <c r="A496" s="46" t="s">
        <v>2301</v>
      </c>
      <c r="B496" s="41" t="s">
        <v>569</v>
      </c>
      <c r="C496" s="33" t="s">
        <v>583</v>
      </c>
      <c r="D496" s="38" t="s">
        <v>27</v>
      </c>
      <c r="E496" s="124" t="s">
        <v>3282</v>
      </c>
      <c r="F496" s="52" t="s">
        <v>3283</v>
      </c>
    </row>
    <row r="497" spans="1:6" ht="12.75" customHeight="1" x14ac:dyDescent="0.15">
      <c r="A497" s="46" t="s">
        <v>2301</v>
      </c>
      <c r="B497" s="41" t="s">
        <v>569</v>
      </c>
      <c r="C497" s="33" t="s">
        <v>584</v>
      </c>
      <c r="D497" s="38" t="s">
        <v>2297</v>
      </c>
      <c r="E497" s="124" t="s">
        <v>6336</v>
      </c>
      <c r="F497" s="52" t="e">
        <v>#N/A</v>
      </c>
    </row>
    <row r="498" spans="1:6" ht="12.75" customHeight="1" x14ac:dyDescent="0.15">
      <c r="A498" s="46" t="s">
        <v>2301</v>
      </c>
      <c r="B498" s="41" t="s">
        <v>569</v>
      </c>
      <c r="C498" s="33" t="s">
        <v>585</v>
      </c>
      <c r="D498" s="34" t="s">
        <v>153</v>
      </c>
      <c r="E498" s="124" t="s">
        <v>6337</v>
      </c>
      <c r="F498" s="52" t="e">
        <v>#N/A</v>
      </c>
    </row>
    <row r="499" spans="1:6" ht="12.75" customHeight="1" x14ac:dyDescent="0.15">
      <c r="A499" s="46" t="s">
        <v>2301</v>
      </c>
      <c r="B499" s="41" t="s">
        <v>569</v>
      </c>
      <c r="C499" s="33" t="s">
        <v>586</v>
      </c>
      <c r="D499" s="38" t="s">
        <v>2297</v>
      </c>
      <c r="E499" s="124" t="s">
        <v>6338</v>
      </c>
      <c r="F499" s="52" t="e">
        <v>#N/A</v>
      </c>
    </row>
    <row r="500" spans="1:6" ht="12.75" customHeight="1" x14ac:dyDescent="0.15">
      <c r="A500" s="46" t="s">
        <v>2301</v>
      </c>
      <c r="B500" s="41" t="s">
        <v>569</v>
      </c>
      <c r="C500" s="33" t="s">
        <v>587</v>
      </c>
      <c r="D500" s="38" t="s">
        <v>27</v>
      </c>
      <c r="E500" s="124" t="s">
        <v>3284</v>
      </c>
      <c r="F500" s="52" t="s">
        <v>3285</v>
      </c>
    </row>
    <row r="501" spans="1:6" ht="12.75" customHeight="1" x14ac:dyDescent="0.15">
      <c r="A501" s="46" t="s">
        <v>2301</v>
      </c>
      <c r="B501" s="41" t="s">
        <v>569</v>
      </c>
      <c r="C501" s="33" t="s">
        <v>588</v>
      </c>
      <c r="D501" s="38" t="s">
        <v>27</v>
      </c>
      <c r="E501" s="124" t="s">
        <v>3286</v>
      </c>
      <c r="F501" s="52" t="s">
        <v>3287</v>
      </c>
    </row>
    <row r="502" spans="1:6" ht="12.75" customHeight="1" x14ac:dyDescent="0.15">
      <c r="A502" s="46" t="s">
        <v>2301</v>
      </c>
      <c r="B502" s="41" t="s">
        <v>569</v>
      </c>
      <c r="C502" s="33" t="s">
        <v>589</v>
      </c>
      <c r="D502" s="38" t="s">
        <v>45</v>
      </c>
      <c r="E502" s="124" t="s">
        <v>3288</v>
      </c>
      <c r="F502" s="52" t="s">
        <v>3289</v>
      </c>
    </row>
    <row r="503" spans="1:6" ht="12.75" customHeight="1" x14ac:dyDescent="0.15">
      <c r="A503" s="46" t="s">
        <v>2301</v>
      </c>
      <c r="B503" s="41" t="s">
        <v>569</v>
      </c>
      <c r="C503" s="33" t="s">
        <v>590</v>
      </c>
      <c r="D503" s="38" t="s">
        <v>27</v>
      </c>
      <c r="E503" s="124" t="s">
        <v>3290</v>
      </c>
      <c r="F503" s="52" t="s">
        <v>3291</v>
      </c>
    </row>
    <row r="504" spans="1:6" ht="12.75" customHeight="1" x14ac:dyDescent="0.15">
      <c r="A504" s="46" t="s">
        <v>2301</v>
      </c>
      <c r="B504" s="41" t="s">
        <v>569</v>
      </c>
      <c r="C504" s="33" t="s">
        <v>591</v>
      </c>
      <c r="D504" s="38" t="s">
        <v>27</v>
      </c>
      <c r="E504" s="124" t="s">
        <v>3292</v>
      </c>
      <c r="F504" s="52" t="s">
        <v>3293</v>
      </c>
    </row>
    <row r="505" spans="1:6" ht="12.75" customHeight="1" x14ac:dyDescent="0.15">
      <c r="A505" s="46" t="s">
        <v>2301</v>
      </c>
      <c r="B505" s="41" t="s">
        <v>569</v>
      </c>
      <c r="C505" s="33" t="s">
        <v>592</v>
      </c>
      <c r="D505" s="38" t="s">
        <v>45</v>
      </c>
      <c r="E505" s="124" t="s">
        <v>3294</v>
      </c>
      <c r="F505" s="52" t="s">
        <v>3295</v>
      </c>
    </row>
    <row r="506" spans="1:6" ht="12.75" customHeight="1" x14ac:dyDescent="0.15">
      <c r="A506" s="46" t="s">
        <v>2301</v>
      </c>
      <c r="B506" s="41" t="s">
        <v>569</v>
      </c>
      <c r="C506" s="33" t="s">
        <v>593</v>
      </c>
      <c r="D506" s="38" t="s">
        <v>2297</v>
      </c>
      <c r="E506" s="124" t="s">
        <v>6339</v>
      </c>
      <c r="F506" s="52" t="e">
        <v>#N/A</v>
      </c>
    </row>
    <row r="507" spans="1:6" ht="12.75" customHeight="1" x14ac:dyDescent="0.15">
      <c r="A507" s="46" t="s">
        <v>2301</v>
      </c>
      <c r="B507" s="36" t="s">
        <v>594</v>
      </c>
      <c r="C507" s="33" t="s">
        <v>595</v>
      </c>
      <c r="D507" s="38" t="s">
        <v>16</v>
      </c>
      <c r="E507" s="124" t="s">
        <v>3296</v>
      </c>
      <c r="F507" s="52" t="s">
        <v>3297</v>
      </c>
    </row>
    <row r="508" spans="1:6" ht="12.75" customHeight="1" x14ac:dyDescent="0.15">
      <c r="A508" s="46" t="s">
        <v>2301</v>
      </c>
      <c r="B508" s="41" t="s">
        <v>594</v>
      </c>
      <c r="C508" s="33" t="s">
        <v>596</v>
      </c>
      <c r="D508" s="38" t="s">
        <v>16</v>
      </c>
      <c r="E508" s="124" t="s">
        <v>3298</v>
      </c>
      <c r="F508" s="52" t="s">
        <v>3299</v>
      </c>
    </row>
    <row r="509" spans="1:6" ht="12.75" customHeight="1" x14ac:dyDescent="0.15">
      <c r="A509" s="46" t="s">
        <v>2301</v>
      </c>
      <c r="B509" s="41" t="s">
        <v>594</v>
      </c>
      <c r="C509" s="33" t="s">
        <v>597</v>
      </c>
      <c r="D509" s="38" t="s">
        <v>27</v>
      </c>
      <c r="E509" s="124" t="s">
        <v>3300</v>
      </c>
      <c r="F509" s="52" t="s">
        <v>3301</v>
      </c>
    </row>
    <row r="510" spans="1:6" ht="12.75" customHeight="1" x14ac:dyDescent="0.15">
      <c r="A510" s="46" t="s">
        <v>2301</v>
      </c>
      <c r="B510" s="41" t="s">
        <v>594</v>
      </c>
      <c r="C510" s="33" t="s">
        <v>598</v>
      </c>
      <c r="D510" s="38" t="s">
        <v>46</v>
      </c>
      <c r="E510" s="124" t="s">
        <v>3302</v>
      </c>
      <c r="F510" s="52" t="s">
        <v>3303</v>
      </c>
    </row>
    <row r="511" spans="1:6" ht="12.75" customHeight="1" x14ac:dyDescent="0.15">
      <c r="A511" s="46" t="s">
        <v>2301</v>
      </c>
      <c r="B511" s="41" t="s">
        <v>594</v>
      </c>
      <c r="C511" s="33" t="s">
        <v>599</v>
      </c>
      <c r="D511" s="38" t="s">
        <v>16</v>
      </c>
      <c r="E511" s="124" t="s">
        <v>3304</v>
      </c>
      <c r="F511" s="52" t="s">
        <v>3305</v>
      </c>
    </row>
    <row r="512" spans="1:6" ht="12.75" customHeight="1" x14ac:dyDescent="0.15">
      <c r="A512" s="46" t="s">
        <v>2301</v>
      </c>
      <c r="B512" s="41" t="s">
        <v>594</v>
      </c>
      <c r="C512" s="33" t="s">
        <v>600</v>
      </c>
      <c r="D512" s="38" t="s">
        <v>45</v>
      </c>
      <c r="E512" s="124" t="s">
        <v>3306</v>
      </c>
      <c r="F512" s="52" t="s">
        <v>3307</v>
      </c>
    </row>
    <row r="513" spans="1:6" ht="12.75" customHeight="1" x14ac:dyDescent="0.15">
      <c r="A513" s="46" t="s">
        <v>2301</v>
      </c>
      <c r="B513" s="41" t="s">
        <v>594</v>
      </c>
      <c r="C513" s="33" t="s">
        <v>601</v>
      </c>
      <c r="D513" s="38" t="s">
        <v>16</v>
      </c>
      <c r="E513" s="124" t="s">
        <v>3308</v>
      </c>
      <c r="F513" s="52" t="s">
        <v>3309</v>
      </c>
    </row>
    <row r="514" spans="1:6" ht="12.75" customHeight="1" x14ac:dyDescent="0.15">
      <c r="A514" s="46" t="s">
        <v>2301</v>
      </c>
      <c r="B514" s="41" t="s">
        <v>594</v>
      </c>
      <c r="C514" s="33" t="s">
        <v>602</v>
      </c>
      <c r="D514" s="38" t="s">
        <v>16</v>
      </c>
      <c r="E514" s="124" t="s">
        <v>3310</v>
      </c>
      <c r="F514" s="52" t="s">
        <v>3311</v>
      </c>
    </row>
    <row r="515" spans="1:6" ht="12.75" customHeight="1" x14ac:dyDescent="0.15">
      <c r="A515" s="46" t="s">
        <v>2301</v>
      </c>
      <c r="B515" s="41" t="s">
        <v>594</v>
      </c>
      <c r="C515" s="33" t="s">
        <v>603</v>
      </c>
      <c r="D515" s="38" t="s">
        <v>16</v>
      </c>
      <c r="E515" s="124" t="s">
        <v>3312</v>
      </c>
      <c r="F515" s="52" t="s">
        <v>3313</v>
      </c>
    </row>
    <row r="516" spans="1:6" ht="12.75" customHeight="1" x14ac:dyDescent="0.15">
      <c r="A516" s="46" t="s">
        <v>2301</v>
      </c>
      <c r="B516" s="41" t="s">
        <v>594</v>
      </c>
      <c r="C516" s="33" t="s">
        <v>604</v>
      </c>
      <c r="D516" s="38" t="s">
        <v>16</v>
      </c>
      <c r="E516" s="124" t="s">
        <v>3314</v>
      </c>
      <c r="F516" s="52" t="s">
        <v>3315</v>
      </c>
    </row>
    <row r="517" spans="1:6" ht="12.75" customHeight="1" x14ac:dyDescent="0.15">
      <c r="A517" s="46" t="s">
        <v>2301</v>
      </c>
      <c r="B517" s="41" t="s">
        <v>594</v>
      </c>
      <c r="C517" s="33" t="s">
        <v>605</v>
      </c>
      <c r="D517" s="38" t="s">
        <v>16</v>
      </c>
      <c r="E517" s="124" t="s">
        <v>3316</v>
      </c>
      <c r="F517" s="52" t="s">
        <v>3317</v>
      </c>
    </row>
    <row r="518" spans="1:6" ht="12.75" customHeight="1" x14ac:dyDescent="0.15">
      <c r="A518" s="46" t="s">
        <v>2301</v>
      </c>
      <c r="B518" s="41" t="s">
        <v>594</v>
      </c>
      <c r="C518" s="33" t="s">
        <v>606</v>
      </c>
      <c r="D518" s="38" t="s">
        <v>27</v>
      </c>
      <c r="E518" s="124" t="s">
        <v>3318</v>
      </c>
      <c r="F518" s="52" t="s">
        <v>3319</v>
      </c>
    </row>
    <row r="519" spans="1:6" ht="12.75" customHeight="1" x14ac:dyDescent="0.15">
      <c r="A519" s="46" t="s">
        <v>2301</v>
      </c>
      <c r="B519" s="41" t="s">
        <v>594</v>
      </c>
      <c r="C519" s="33" t="s">
        <v>607</v>
      </c>
      <c r="D519" s="38" t="s">
        <v>27</v>
      </c>
      <c r="E519" s="124" t="s">
        <v>3320</v>
      </c>
      <c r="F519" s="52" t="s">
        <v>3321</v>
      </c>
    </row>
    <row r="520" spans="1:6" ht="12.75" customHeight="1" x14ac:dyDescent="0.15">
      <c r="A520" s="46" t="s">
        <v>2301</v>
      </c>
      <c r="B520" s="41" t="s">
        <v>594</v>
      </c>
      <c r="C520" s="33" t="s">
        <v>608</v>
      </c>
      <c r="D520" s="38" t="s">
        <v>46</v>
      </c>
      <c r="E520" s="124" t="s">
        <v>3322</v>
      </c>
      <c r="F520" s="52" t="s">
        <v>3323</v>
      </c>
    </row>
    <row r="521" spans="1:6" ht="12.75" customHeight="1" x14ac:dyDescent="0.15">
      <c r="A521" s="46" t="s">
        <v>2301</v>
      </c>
      <c r="B521" s="41" t="s">
        <v>594</v>
      </c>
      <c r="C521" s="33" t="s">
        <v>609</v>
      </c>
      <c r="D521" s="38" t="s">
        <v>16</v>
      </c>
      <c r="E521" s="124" t="s">
        <v>3324</v>
      </c>
      <c r="F521" s="52" t="s">
        <v>3325</v>
      </c>
    </row>
    <row r="522" spans="1:6" ht="12.75" customHeight="1" x14ac:dyDescent="0.15">
      <c r="A522" s="46" t="s">
        <v>2301</v>
      </c>
      <c r="B522" s="41" t="s">
        <v>594</v>
      </c>
      <c r="C522" s="33" t="s">
        <v>610</v>
      </c>
      <c r="D522" s="38" t="s">
        <v>16</v>
      </c>
      <c r="E522" s="124" t="s">
        <v>3326</v>
      </c>
      <c r="F522" s="52" t="s">
        <v>3327</v>
      </c>
    </row>
    <row r="523" spans="1:6" ht="12.75" customHeight="1" x14ac:dyDescent="0.15">
      <c r="A523" s="46" t="s">
        <v>2301</v>
      </c>
      <c r="B523" s="41" t="s">
        <v>594</v>
      </c>
      <c r="C523" s="33" t="s">
        <v>611</v>
      </c>
      <c r="D523" s="38" t="s">
        <v>16</v>
      </c>
      <c r="E523" s="124" t="s">
        <v>3328</v>
      </c>
      <c r="F523" s="52" t="s">
        <v>3329</v>
      </c>
    </row>
    <row r="524" spans="1:6" ht="12.75" customHeight="1" x14ac:dyDescent="0.15">
      <c r="A524" s="46" t="s">
        <v>2301</v>
      </c>
      <c r="B524" s="41" t="s">
        <v>594</v>
      </c>
      <c r="C524" s="33" t="s">
        <v>612</v>
      </c>
      <c r="D524" s="38" t="s">
        <v>27</v>
      </c>
      <c r="E524" s="124" t="s">
        <v>3330</v>
      </c>
      <c r="F524" s="52" t="s">
        <v>3331</v>
      </c>
    </row>
    <row r="525" spans="1:6" ht="12.75" customHeight="1" x14ac:dyDescent="0.15">
      <c r="A525" s="46" t="s">
        <v>2301</v>
      </c>
      <c r="B525" s="41" t="s">
        <v>594</v>
      </c>
      <c r="C525" s="33" t="s">
        <v>613</v>
      </c>
      <c r="D525" s="38" t="s">
        <v>46</v>
      </c>
      <c r="E525" s="124" t="s">
        <v>3332</v>
      </c>
      <c r="F525" s="52" t="s">
        <v>3333</v>
      </c>
    </row>
    <row r="526" spans="1:6" ht="12.75" customHeight="1" x14ac:dyDescent="0.15">
      <c r="A526" s="46" t="s">
        <v>2301</v>
      </c>
      <c r="B526" s="41" t="s">
        <v>594</v>
      </c>
      <c r="C526" s="33" t="s">
        <v>614</v>
      </c>
      <c r="D526" s="38" t="s">
        <v>27</v>
      </c>
      <c r="E526" s="124" t="s">
        <v>3334</v>
      </c>
      <c r="F526" s="52" t="s">
        <v>3335</v>
      </c>
    </row>
    <row r="527" spans="1:6" ht="12.75" customHeight="1" x14ac:dyDescent="0.15">
      <c r="A527" s="46" t="s">
        <v>2301</v>
      </c>
      <c r="B527" s="41" t="s">
        <v>594</v>
      </c>
      <c r="C527" s="33" t="s">
        <v>615</v>
      </c>
      <c r="D527" s="38" t="s">
        <v>45</v>
      </c>
      <c r="E527" s="124" t="s">
        <v>3336</v>
      </c>
      <c r="F527" s="52" t="s">
        <v>3337</v>
      </c>
    </row>
    <row r="528" spans="1:6" ht="12.75" customHeight="1" x14ac:dyDescent="0.15">
      <c r="A528" s="46" t="s">
        <v>2301</v>
      </c>
      <c r="B528" s="41" t="s">
        <v>594</v>
      </c>
      <c r="C528" s="33" t="s">
        <v>616</v>
      </c>
      <c r="D528" s="38" t="s">
        <v>28</v>
      </c>
      <c r="E528" s="124" t="s">
        <v>3338</v>
      </c>
      <c r="F528" s="52" t="s">
        <v>3339</v>
      </c>
    </row>
    <row r="529" spans="1:6" ht="12.75" customHeight="1" x14ac:dyDescent="0.15">
      <c r="A529" s="46" t="s">
        <v>2301</v>
      </c>
      <c r="B529" s="41" t="s">
        <v>594</v>
      </c>
      <c r="C529" s="33" t="s">
        <v>617</v>
      </c>
      <c r="D529" s="38" t="s">
        <v>45</v>
      </c>
      <c r="E529" s="124" t="s">
        <v>3340</v>
      </c>
      <c r="F529" s="52" t="s">
        <v>3341</v>
      </c>
    </row>
    <row r="530" spans="1:6" ht="12.75" customHeight="1" x14ac:dyDescent="0.15">
      <c r="A530" s="46" t="s">
        <v>2301</v>
      </c>
      <c r="B530" s="41" t="s">
        <v>594</v>
      </c>
      <c r="C530" s="33" t="s">
        <v>618</v>
      </c>
      <c r="D530" s="38" t="s">
        <v>27</v>
      </c>
      <c r="E530" s="124" t="s">
        <v>3342</v>
      </c>
      <c r="F530" s="52" t="s">
        <v>3343</v>
      </c>
    </row>
    <row r="531" spans="1:6" ht="12.75" customHeight="1" x14ac:dyDescent="0.15">
      <c r="A531" s="46" t="s">
        <v>2301</v>
      </c>
      <c r="B531" s="41" t="s">
        <v>594</v>
      </c>
      <c r="C531" s="33" t="s">
        <v>619</v>
      </c>
      <c r="D531" s="38" t="s">
        <v>28</v>
      </c>
      <c r="E531" s="124" t="s">
        <v>3344</v>
      </c>
      <c r="F531" s="52" t="s">
        <v>3345</v>
      </c>
    </row>
    <row r="532" spans="1:6" ht="12.75" customHeight="1" x14ac:dyDescent="0.15">
      <c r="A532" s="46" t="s">
        <v>2301</v>
      </c>
      <c r="B532" s="41" t="s">
        <v>594</v>
      </c>
      <c r="C532" s="33" t="s">
        <v>620</v>
      </c>
      <c r="D532" s="38" t="s">
        <v>28</v>
      </c>
      <c r="E532" s="124" t="s">
        <v>3346</v>
      </c>
      <c r="F532" s="52" t="s">
        <v>3347</v>
      </c>
    </row>
    <row r="533" spans="1:6" ht="12.75" customHeight="1" x14ac:dyDescent="0.15">
      <c r="A533" s="46" t="s">
        <v>2301</v>
      </c>
      <c r="B533" s="41" t="s">
        <v>594</v>
      </c>
      <c r="C533" s="33" t="s">
        <v>621</v>
      </c>
      <c r="D533" s="38" t="s">
        <v>46</v>
      </c>
      <c r="E533" s="124" t="s">
        <v>3348</v>
      </c>
      <c r="F533" s="52" t="s">
        <v>3349</v>
      </c>
    </row>
    <row r="534" spans="1:6" ht="12.75" customHeight="1" x14ac:dyDescent="0.15">
      <c r="A534" s="46" t="s">
        <v>2301</v>
      </c>
      <c r="B534" s="36" t="s">
        <v>622</v>
      </c>
      <c r="C534" s="33" t="s">
        <v>623</v>
      </c>
      <c r="D534" s="38" t="s">
        <v>16</v>
      </c>
      <c r="E534" s="124" t="s">
        <v>3350</v>
      </c>
      <c r="F534" s="52" t="s">
        <v>3351</v>
      </c>
    </row>
    <row r="535" spans="1:6" ht="12.75" customHeight="1" x14ac:dyDescent="0.15">
      <c r="A535" s="46" t="s">
        <v>2301</v>
      </c>
      <c r="B535" s="41" t="s">
        <v>622</v>
      </c>
      <c r="C535" s="33" t="s">
        <v>624</v>
      </c>
      <c r="D535" s="38" t="s">
        <v>16</v>
      </c>
      <c r="E535" s="124" t="s">
        <v>3352</v>
      </c>
      <c r="F535" s="52" t="s">
        <v>3353</v>
      </c>
    </row>
    <row r="536" spans="1:6" ht="12.75" customHeight="1" x14ac:dyDescent="0.15">
      <c r="A536" s="46" t="s">
        <v>2301</v>
      </c>
      <c r="B536" s="41" t="s">
        <v>622</v>
      </c>
      <c r="C536" s="33" t="s">
        <v>625</v>
      </c>
      <c r="D536" s="38" t="s">
        <v>45</v>
      </c>
      <c r="E536" s="124" t="s">
        <v>3354</v>
      </c>
      <c r="F536" s="52" t="s">
        <v>3355</v>
      </c>
    </row>
    <row r="537" spans="1:6" ht="12.75" customHeight="1" x14ac:dyDescent="0.15">
      <c r="A537" s="46" t="s">
        <v>2301</v>
      </c>
      <c r="B537" s="41" t="s">
        <v>622</v>
      </c>
      <c r="C537" s="33" t="s">
        <v>626</v>
      </c>
      <c r="D537" s="38" t="s">
        <v>46</v>
      </c>
      <c r="E537" s="124" t="s">
        <v>3356</v>
      </c>
      <c r="F537" s="52" t="s">
        <v>3357</v>
      </c>
    </row>
    <row r="538" spans="1:6" ht="12.75" customHeight="1" x14ac:dyDescent="0.15">
      <c r="A538" s="46" t="s">
        <v>2301</v>
      </c>
      <c r="B538" s="41" t="s">
        <v>622</v>
      </c>
      <c r="C538" s="33" t="s">
        <v>627</v>
      </c>
      <c r="D538" s="38" t="s">
        <v>45</v>
      </c>
      <c r="E538" s="124" t="s">
        <v>3358</v>
      </c>
      <c r="F538" s="52" t="s">
        <v>3359</v>
      </c>
    </row>
    <row r="539" spans="1:6" ht="12.75" customHeight="1" x14ac:dyDescent="0.15">
      <c r="A539" s="46" t="s">
        <v>2301</v>
      </c>
      <c r="B539" s="41" t="s">
        <v>622</v>
      </c>
      <c r="C539" s="33" t="s">
        <v>628</v>
      </c>
      <c r="D539" s="38" t="s">
        <v>28</v>
      </c>
      <c r="E539" s="124" t="s">
        <v>3360</v>
      </c>
      <c r="F539" s="52" t="s">
        <v>3361</v>
      </c>
    </row>
    <row r="540" spans="1:6" ht="12.75" customHeight="1" x14ac:dyDescent="0.15">
      <c r="A540" s="46" t="s">
        <v>2301</v>
      </c>
      <c r="B540" s="41" t="s">
        <v>622</v>
      </c>
      <c r="C540" s="33" t="s">
        <v>629</v>
      </c>
      <c r="D540" s="38" t="s">
        <v>28</v>
      </c>
      <c r="E540" s="124" t="s">
        <v>3362</v>
      </c>
      <c r="F540" s="52" t="s">
        <v>3363</v>
      </c>
    </row>
    <row r="541" spans="1:6" ht="12.75" customHeight="1" x14ac:dyDescent="0.15">
      <c r="A541" s="46" t="s">
        <v>2301</v>
      </c>
      <c r="B541" s="36" t="s">
        <v>630</v>
      </c>
      <c r="C541" s="33" t="s">
        <v>631</v>
      </c>
      <c r="D541" s="38" t="s">
        <v>45</v>
      </c>
      <c r="E541" s="124" t="s">
        <v>3364</v>
      </c>
      <c r="F541" s="52" t="s">
        <v>3365</v>
      </c>
    </row>
    <row r="542" spans="1:6" ht="12.75" customHeight="1" x14ac:dyDescent="0.15">
      <c r="A542" s="46" t="s">
        <v>2301</v>
      </c>
      <c r="B542" s="36" t="s">
        <v>630</v>
      </c>
      <c r="C542" s="33" t="s">
        <v>632</v>
      </c>
      <c r="D542" s="38" t="s">
        <v>16</v>
      </c>
      <c r="E542" s="124" t="s">
        <v>3366</v>
      </c>
      <c r="F542" s="52" t="s">
        <v>3367</v>
      </c>
    </row>
    <row r="543" spans="1:6" ht="12.75" customHeight="1" x14ac:dyDescent="0.15">
      <c r="A543" s="46" t="s">
        <v>2301</v>
      </c>
      <c r="B543" s="36" t="s">
        <v>630</v>
      </c>
      <c r="C543" s="33" t="s">
        <v>633</v>
      </c>
      <c r="D543" s="38" t="s">
        <v>45</v>
      </c>
      <c r="E543" s="124" t="s">
        <v>3368</v>
      </c>
      <c r="F543" s="52" t="s">
        <v>3369</v>
      </c>
    </row>
    <row r="544" spans="1:6" ht="12.75" customHeight="1" x14ac:dyDescent="0.15">
      <c r="A544" s="46" t="s">
        <v>2301</v>
      </c>
      <c r="B544" s="36" t="s">
        <v>634</v>
      </c>
      <c r="C544" s="33" t="s">
        <v>635</v>
      </c>
      <c r="D544" s="38" t="s">
        <v>45</v>
      </c>
      <c r="E544" s="124" t="s">
        <v>3370</v>
      </c>
      <c r="F544" s="52" t="s">
        <v>3371</v>
      </c>
    </row>
    <row r="545" spans="1:6" ht="12.75" customHeight="1" x14ac:dyDescent="0.15">
      <c r="A545" s="46" t="s">
        <v>2301</v>
      </c>
      <c r="B545" s="36" t="s">
        <v>634</v>
      </c>
      <c r="C545" s="33" t="s">
        <v>636</v>
      </c>
      <c r="D545" s="38" t="s">
        <v>16</v>
      </c>
      <c r="E545" s="124" t="s">
        <v>3372</v>
      </c>
      <c r="F545" s="52" t="s">
        <v>3373</v>
      </c>
    </row>
    <row r="546" spans="1:6" ht="12.75" customHeight="1" x14ac:dyDescent="0.15">
      <c r="A546" s="46" t="s">
        <v>2301</v>
      </c>
      <c r="B546" s="36" t="s">
        <v>637</v>
      </c>
      <c r="C546" s="33" t="s">
        <v>638</v>
      </c>
      <c r="D546" s="38" t="s">
        <v>45</v>
      </c>
      <c r="E546" s="124" t="s">
        <v>3374</v>
      </c>
      <c r="F546" s="52" t="s">
        <v>3375</v>
      </c>
    </row>
    <row r="547" spans="1:6" ht="12.75" customHeight="1" x14ac:dyDescent="0.15">
      <c r="A547" s="46" t="s">
        <v>2301</v>
      </c>
      <c r="B547" s="36" t="s">
        <v>637</v>
      </c>
      <c r="C547" s="33" t="s">
        <v>639</v>
      </c>
      <c r="D547" s="38" t="s">
        <v>45</v>
      </c>
      <c r="E547" s="124" t="s">
        <v>3376</v>
      </c>
      <c r="F547" s="52" t="s">
        <v>3377</v>
      </c>
    </row>
    <row r="548" spans="1:6" ht="12.75" customHeight="1" x14ac:dyDescent="0.15">
      <c r="A548" s="46" t="s">
        <v>2301</v>
      </c>
      <c r="B548" s="36" t="s">
        <v>637</v>
      </c>
      <c r="C548" s="33" t="s">
        <v>640</v>
      </c>
      <c r="D548" s="38" t="s">
        <v>45</v>
      </c>
      <c r="E548" s="124" t="s">
        <v>3378</v>
      </c>
      <c r="F548" s="52" t="s">
        <v>3379</v>
      </c>
    </row>
    <row r="549" spans="1:6" ht="12.75" customHeight="1" x14ac:dyDescent="0.15">
      <c r="A549" s="46" t="s">
        <v>2302</v>
      </c>
      <c r="B549" s="36" t="s">
        <v>641</v>
      </c>
      <c r="C549" s="33" t="s">
        <v>642</v>
      </c>
      <c r="D549" s="38" t="s">
        <v>16</v>
      </c>
      <c r="E549" s="124" t="s">
        <v>3380</v>
      </c>
      <c r="F549" s="52" t="s">
        <v>3381</v>
      </c>
    </row>
    <row r="550" spans="1:6" ht="12.75" customHeight="1" x14ac:dyDescent="0.15">
      <c r="A550" s="46" t="s">
        <v>2302</v>
      </c>
      <c r="B550" s="36" t="s">
        <v>641</v>
      </c>
      <c r="C550" s="33" t="s">
        <v>643</v>
      </c>
      <c r="D550" s="38" t="s">
        <v>16</v>
      </c>
      <c r="E550" s="124" t="s">
        <v>3382</v>
      </c>
      <c r="F550" s="52" t="s">
        <v>3383</v>
      </c>
    </row>
    <row r="551" spans="1:6" ht="12.75" customHeight="1" x14ac:dyDescent="0.15">
      <c r="A551" s="46" t="s">
        <v>2302</v>
      </c>
      <c r="B551" s="36" t="s">
        <v>641</v>
      </c>
      <c r="C551" s="33" t="s">
        <v>644</v>
      </c>
      <c r="D551" s="38" t="s">
        <v>46</v>
      </c>
      <c r="E551" s="124" t="s">
        <v>3384</v>
      </c>
      <c r="F551" s="52" t="s">
        <v>3385</v>
      </c>
    </row>
    <row r="552" spans="1:6" ht="12.75" customHeight="1" x14ac:dyDescent="0.15">
      <c r="A552" s="46" t="s">
        <v>2302</v>
      </c>
      <c r="B552" s="36" t="s">
        <v>641</v>
      </c>
      <c r="C552" s="33" t="s">
        <v>645</v>
      </c>
      <c r="D552" s="38" t="s">
        <v>16</v>
      </c>
      <c r="E552" s="124" t="s">
        <v>3386</v>
      </c>
      <c r="F552" s="52" t="s">
        <v>3387</v>
      </c>
    </row>
    <row r="553" spans="1:6" ht="12.75" customHeight="1" x14ac:dyDescent="0.15">
      <c r="A553" s="46" t="s">
        <v>2302</v>
      </c>
      <c r="B553" s="36" t="s">
        <v>641</v>
      </c>
      <c r="C553" s="33" t="s">
        <v>646</v>
      </c>
      <c r="D553" s="38" t="s">
        <v>16</v>
      </c>
      <c r="E553" s="124" t="s">
        <v>3388</v>
      </c>
      <c r="F553" s="52" t="s">
        <v>3389</v>
      </c>
    </row>
    <row r="554" spans="1:6" ht="12.75" customHeight="1" x14ac:dyDescent="0.15">
      <c r="A554" s="46" t="s">
        <v>2302</v>
      </c>
      <c r="B554" s="36" t="s">
        <v>641</v>
      </c>
      <c r="C554" s="33" t="s">
        <v>647</v>
      </c>
      <c r="D554" s="38" t="s">
        <v>45</v>
      </c>
      <c r="E554" s="124" t="s">
        <v>3390</v>
      </c>
      <c r="F554" s="52" t="s">
        <v>3391</v>
      </c>
    </row>
    <row r="555" spans="1:6" ht="12.75" customHeight="1" x14ac:dyDescent="0.15">
      <c r="A555" s="46" t="s">
        <v>2302</v>
      </c>
      <c r="B555" s="36" t="s">
        <v>641</v>
      </c>
      <c r="C555" s="33" t="s">
        <v>648</v>
      </c>
      <c r="D555" s="38" t="s">
        <v>45</v>
      </c>
      <c r="E555" s="124" t="s">
        <v>3392</v>
      </c>
      <c r="F555" s="52" t="s">
        <v>3393</v>
      </c>
    </row>
    <row r="556" spans="1:6" ht="12.75" customHeight="1" x14ac:dyDescent="0.15">
      <c r="A556" s="46" t="s">
        <v>2302</v>
      </c>
      <c r="B556" s="36" t="s">
        <v>641</v>
      </c>
      <c r="C556" s="33" t="s">
        <v>649</v>
      </c>
      <c r="D556" s="38" t="s">
        <v>45</v>
      </c>
      <c r="E556" s="124" t="s">
        <v>3394</v>
      </c>
      <c r="F556" s="52" t="s">
        <v>3395</v>
      </c>
    </row>
    <row r="557" spans="1:6" ht="12.75" customHeight="1" x14ac:dyDescent="0.15">
      <c r="A557" s="46" t="s">
        <v>2302</v>
      </c>
      <c r="B557" s="36" t="s">
        <v>641</v>
      </c>
      <c r="C557" s="33" t="s">
        <v>650</v>
      </c>
      <c r="D557" s="38" t="s">
        <v>16</v>
      </c>
      <c r="E557" s="124" t="s">
        <v>3396</v>
      </c>
      <c r="F557" s="52" t="s">
        <v>3397</v>
      </c>
    </row>
    <row r="558" spans="1:6" ht="12.75" customHeight="1" x14ac:dyDescent="0.15">
      <c r="A558" s="46" t="s">
        <v>2302</v>
      </c>
      <c r="B558" s="36" t="s">
        <v>641</v>
      </c>
      <c r="C558" s="33" t="s">
        <v>651</v>
      </c>
      <c r="D558" s="38" t="s">
        <v>16</v>
      </c>
      <c r="E558" s="124" t="s">
        <v>3398</v>
      </c>
      <c r="F558" s="52" t="s">
        <v>3399</v>
      </c>
    </row>
    <row r="559" spans="1:6" ht="12.75" customHeight="1" x14ac:dyDescent="0.15">
      <c r="A559" s="46" t="s">
        <v>2302</v>
      </c>
      <c r="B559" s="36" t="s">
        <v>641</v>
      </c>
      <c r="C559" s="33" t="s">
        <v>652</v>
      </c>
      <c r="D559" s="38" t="s">
        <v>16</v>
      </c>
      <c r="E559" s="124" t="s">
        <v>3400</v>
      </c>
      <c r="F559" s="52" t="s">
        <v>3401</v>
      </c>
    </row>
    <row r="560" spans="1:6" ht="12.75" customHeight="1" x14ac:dyDescent="0.15">
      <c r="A560" s="46" t="s">
        <v>2302</v>
      </c>
      <c r="B560" s="36" t="s">
        <v>641</v>
      </c>
      <c r="C560" s="33" t="s">
        <v>653</v>
      </c>
      <c r="D560" s="38" t="s">
        <v>45</v>
      </c>
      <c r="E560" s="124" t="s">
        <v>3402</v>
      </c>
      <c r="F560" s="52" t="s">
        <v>3403</v>
      </c>
    </row>
    <row r="561" spans="1:6" ht="12.75" customHeight="1" x14ac:dyDescent="0.15">
      <c r="A561" s="46" t="s">
        <v>2302</v>
      </c>
      <c r="B561" s="36" t="s">
        <v>641</v>
      </c>
      <c r="C561" s="33" t="s">
        <v>654</v>
      </c>
      <c r="D561" s="38" t="s">
        <v>46</v>
      </c>
      <c r="E561" s="124" t="s">
        <v>3404</v>
      </c>
      <c r="F561" s="52" t="s">
        <v>3405</v>
      </c>
    </row>
    <row r="562" spans="1:6" ht="12.75" customHeight="1" x14ac:dyDescent="0.15">
      <c r="A562" s="46" t="s">
        <v>2302</v>
      </c>
      <c r="B562" s="36" t="s">
        <v>641</v>
      </c>
      <c r="C562" s="33" t="s">
        <v>655</v>
      </c>
      <c r="D562" s="38" t="s">
        <v>46</v>
      </c>
      <c r="E562" s="124" t="s">
        <v>3406</v>
      </c>
      <c r="F562" s="52" t="s">
        <v>3407</v>
      </c>
    </row>
    <row r="563" spans="1:6" ht="12.75" customHeight="1" x14ac:dyDescent="0.15">
      <c r="A563" s="46" t="s">
        <v>2302</v>
      </c>
      <c r="B563" s="36" t="s">
        <v>641</v>
      </c>
      <c r="C563" s="33" t="s">
        <v>656</v>
      </c>
      <c r="D563" s="38" t="s">
        <v>27</v>
      </c>
      <c r="E563" s="124" t="s">
        <v>3408</v>
      </c>
      <c r="F563" s="52" t="s">
        <v>3409</v>
      </c>
    </row>
    <row r="564" spans="1:6" ht="12.75" customHeight="1" x14ac:dyDescent="0.15">
      <c r="A564" s="46" t="s">
        <v>2302</v>
      </c>
      <c r="B564" s="36" t="s">
        <v>641</v>
      </c>
      <c r="C564" s="33" t="s">
        <v>657</v>
      </c>
      <c r="D564" s="38" t="s">
        <v>28</v>
      </c>
      <c r="E564" s="124" t="s">
        <v>3410</v>
      </c>
      <c r="F564" s="52" t="s">
        <v>3411</v>
      </c>
    </row>
    <row r="565" spans="1:6" ht="12.75" customHeight="1" x14ac:dyDescent="0.15">
      <c r="A565" s="46" t="s">
        <v>2302</v>
      </c>
      <c r="B565" s="36" t="s">
        <v>641</v>
      </c>
      <c r="C565" s="33" t="s">
        <v>658</v>
      </c>
      <c r="D565" s="38" t="s">
        <v>28</v>
      </c>
      <c r="E565" s="124" t="s">
        <v>3412</v>
      </c>
      <c r="F565" s="52" t="s">
        <v>3413</v>
      </c>
    </row>
    <row r="566" spans="1:6" ht="12.75" customHeight="1" x14ac:dyDescent="0.15">
      <c r="A566" s="46" t="s">
        <v>2302</v>
      </c>
      <c r="B566" s="36" t="s">
        <v>641</v>
      </c>
      <c r="C566" s="33" t="s">
        <v>659</v>
      </c>
      <c r="D566" s="38" t="s">
        <v>45</v>
      </c>
      <c r="E566" s="124" t="s">
        <v>3414</v>
      </c>
      <c r="F566" s="52" t="s">
        <v>3415</v>
      </c>
    </row>
    <row r="567" spans="1:6" ht="12.75" customHeight="1" x14ac:dyDescent="0.15">
      <c r="A567" s="46" t="s">
        <v>2302</v>
      </c>
      <c r="B567" s="36" t="s">
        <v>641</v>
      </c>
      <c r="C567" s="33" t="s">
        <v>660</v>
      </c>
      <c r="D567" s="38" t="s">
        <v>16</v>
      </c>
      <c r="E567" s="124" t="s">
        <v>3416</v>
      </c>
      <c r="F567" s="52" t="s">
        <v>3417</v>
      </c>
    </row>
    <row r="568" spans="1:6" ht="12.75" customHeight="1" x14ac:dyDescent="0.15">
      <c r="A568" s="46" t="s">
        <v>2302</v>
      </c>
      <c r="B568" s="36" t="s">
        <v>641</v>
      </c>
      <c r="C568" s="33" t="s">
        <v>661</v>
      </c>
      <c r="D568" s="38" t="s">
        <v>45</v>
      </c>
      <c r="E568" s="124" t="s">
        <v>3418</v>
      </c>
      <c r="F568" s="52" t="s">
        <v>3419</v>
      </c>
    </row>
    <row r="569" spans="1:6" ht="12.75" customHeight="1" x14ac:dyDescent="0.15">
      <c r="A569" s="46" t="s">
        <v>2302</v>
      </c>
      <c r="B569" s="36" t="s">
        <v>641</v>
      </c>
      <c r="C569" s="33" t="s">
        <v>662</v>
      </c>
      <c r="D569" s="38" t="s">
        <v>45</v>
      </c>
      <c r="E569" s="124" t="s">
        <v>3420</v>
      </c>
      <c r="F569" s="52" t="s">
        <v>3421</v>
      </c>
    </row>
    <row r="570" spans="1:6" ht="12.75" customHeight="1" x14ac:dyDescent="0.15">
      <c r="A570" s="46" t="s">
        <v>2302</v>
      </c>
      <c r="B570" s="36" t="s">
        <v>641</v>
      </c>
      <c r="C570" s="33" t="s">
        <v>663</v>
      </c>
      <c r="D570" s="38" t="s">
        <v>16</v>
      </c>
      <c r="E570" s="124" t="s">
        <v>3422</v>
      </c>
      <c r="F570" s="52" t="s">
        <v>3423</v>
      </c>
    </row>
    <row r="571" spans="1:6" ht="12.75" customHeight="1" x14ac:dyDescent="0.15">
      <c r="A571" s="46" t="s">
        <v>2302</v>
      </c>
      <c r="B571" s="36" t="s">
        <v>641</v>
      </c>
      <c r="C571" s="33" t="s">
        <v>664</v>
      </c>
      <c r="D571" s="38" t="s">
        <v>2297</v>
      </c>
      <c r="E571" s="124" t="s">
        <v>6340</v>
      </c>
      <c r="F571" s="52" t="e">
        <v>#N/A</v>
      </c>
    </row>
    <row r="572" spans="1:6" ht="12.75" customHeight="1" x14ac:dyDescent="0.15">
      <c r="A572" s="46" t="s">
        <v>2302</v>
      </c>
      <c r="B572" s="36" t="s">
        <v>641</v>
      </c>
      <c r="C572" s="33" t="s">
        <v>665</v>
      </c>
      <c r="D572" s="38" t="s">
        <v>46</v>
      </c>
      <c r="E572" s="124" t="s">
        <v>3424</v>
      </c>
      <c r="F572" s="52" t="s">
        <v>3425</v>
      </c>
    </row>
    <row r="573" spans="1:6" ht="12.75" customHeight="1" x14ac:dyDescent="0.15">
      <c r="A573" s="46" t="s">
        <v>2302</v>
      </c>
      <c r="B573" s="36" t="s">
        <v>666</v>
      </c>
      <c r="C573" s="33" t="s">
        <v>667</v>
      </c>
      <c r="D573" s="38" t="s">
        <v>27</v>
      </c>
      <c r="E573" s="124" t="s">
        <v>3426</v>
      </c>
      <c r="F573" s="52" t="s">
        <v>3427</v>
      </c>
    </row>
    <row r="574" spans="1:6" ht="12.75" customHeight="1" x14ac:dyDescent="0.15">
      <c r="A574" s="46" t="s">
        <v>2302</v>
      </c>
      <c r="B574" s="41" t="s">
        <v>666</v>
      </c>
      <c r="C574" s="33" t="s">
        <v>668</v>
      </c>
      <c r="D574" s="38" t="s">
        <v>27</v>
      </c>
      <c r="E574" s="124" t="s">
        <v>3428</v>
      </c>
      <c r="F574" s="52" t="s">
        <v>3429</v>
      </c>
    </row>
    <row r="575" spans="1:6" ht="12.75" customHeight="1" x14ac:dyDescent="0.15">
      <c r="A575" s="46" t="s">
        <v>2302</v>
      </c>
      <c r="B575" s="41" t="s">
        <v>666</v>
      </c>
      <c r="C575" s="33" t="s">
        <v>669</v>
      </c>
      <c r="D575" s="38" t="s">
        <v>45</v>
      </c>
      <c r="E575" s="124" t="s">
        <v>3430</v>
      </c>
      <c r="F575" s="52" t="s">
        <v>3431</v>
      </c>
    </row>
    <row r="576" spans="1:6" ht="12.75" customHeight="1" x14ac:dyDescent="0.15">
      <c r="A576" s="46" t="s">
        <v>2302</v>
      </c>
      <c r="B576" s="41" t="s">
        <v>666</v>
      </c>
      <c r="C576" s="33" t="s">
        <v>670</v>
      </c>
      <c r="D576" s="38" t="s">
        <v>45</v>
      </c>
      <c r="E576" s="124" t="s">
        <v>3432</v>
      </c>
      <c r="F576" s="52" t="s">
        <v>3433</v>
      </c>
    </row>
    <row r="577" spans="1:6" ht="12.75" customHeight="1" x14ac:dyDescent="0.15">
      <c r="A577" s="46" t="s">
        <v>2302</v>
      </c>
      <c r="B577" s="41" t="s">
        <v>666</v>
      </c>
      <c r="C577" s="33" t="s">
        <v>671</v>
      </c>
      <c r="D577" s="38" t="s">
        <v>27</v>
      </c>
      <c r="E577" s="124" t="s">
        <v>3434</v>
      </c>
      <c r="F577" s="52" t="s">
        <v>3435</v>
      </c>
    </row>
    <row r="578" spans="1:6" ht="12.75" customHeight="1" x14ac:dyDescent="0.15">
      <c r="A578" s="46" t="s">
        <v>2302</v>
      </c>
      <c r="B578" s="41" t="s">
        <v>666</v>
      </c>
      <c r="C578" s="33" t="s">
        <v>672</v>
      </c>
      <c r="D578" s="38" t="s">
        <v>45</v>
      </c>
      <c r="E578" s="124" t="s">
        <v>3436</v>
      </c>
      <c r="F578" s="52" t="s">
        <v>3437</v>
      </c>
    </row>
    <row r="579" spans="1:6" ht="12.75" customHeight="1" x14ac:dyDescent="0.15">
      <c r="A579" s="46" t="s">
        <v>2302</v>
      </c>
      <c r="B579" s="41" t="s">
        <v>666</v>
      </c>
      <c r="C579" s="33" t="s">
        <v>673</v>
      </c>
      <c r="D579" s="38" t="s">
        <v>27</v>
      </c>
      <c r="E579" s="124" t="s">
        <v>3438</v>
      </c>
      <c r="F579" s="52" t="s">
        <v>3439</v>
      </c>
    </row>
    <row r="580" spans="1:6" ht="12.75" customHeight="1" x14ac:dyDescent="0.15">
      <c r="A580" s="46" t="s">
        <v>2302</v>
      </c>
      <c r="B580" s="41" t="s">
        <v>666</v>
      </c>
      <c r="C580" s="33" t="s">
        <v>674</v>
      </c>
      <c r="D580" s="38" t="s">
        <v>45</v>
      </c>
      <c r="E580" s="124" t="s">
        <v>3440</v>
      </c>
      <c r="F580" s="52" t="s">
        <v>3441</v>
      </c>
    </row>
    <row r="581" spans="1:6" ht="12.75" customHeight="1" x14ac:dyDescent="0.15">
      <c r="A581" s="46" t="s">
        <v>2302</v>
      </c>
      <c r="B581" s="41" t="s">
        <v>666</v>
      </c>
      <c r="C581" s="33" t="s">
        <v>675</v>
      </c>
      <c r="D581" s="38" t="s">
        <v>45</v>
      </c>
      <c r="E581" s="124" t="s">
        <v>3442</v>
      </c>
      <c r="F581" s="52" t="s">
        <v>3443</v>
      </c>
    </row>
    <row r="582" spans="1:6" ht="12.75" customHeight="1" x14ac:dyDescent="0.15">
      <c r="A582" s="46" t="s">
        <v>2302</v>
      </c>
      <c r="B582" s="41" t="s">
        <v>666</v>
      </c>
      <c r="C582" s="33" t="s">
        <v>676</v>
      </c>
      <c r="D582" s="38" t="s">
        <v>2297</v>
      </c>
      <c r="E582" s="124" t="s">
        <v>6341</v>
      </c>
      <c r="F582" s="52" t="e">
        <v>#N/A</v>
      </c>
    </row>
    <row r="583" spans="1:6" ht="12.75" customHeight="1" x14ac:dyDescent="0.15">
      <c r="A583" s="46" t="s">
        <v>2302</v>
      </c>
      <c r="B583" s="41" t="s">
        <v>666</v>
      </c>
      <c r="C583" s="33" t="s">
        <v>677</v>
      </c>
      <c r="D583" s="38" t="s">
        <v>45</v>
      </c>
      <c r="E583" s="124" t="s">
        <v>3444</v>
      </c>
      <c r="F583" s="52" t="s">
        <v>3445</v>
      </c>
    </row>
    <row r="584" spans="1:6" ht="12.75" customHeight="1" x14ac:dyDescent="0.15">
      <c r="A584" s="46" t="s">
        <v>2302</v>
      </c>
      <c r="B584" s="41" t="s">
        <v>666</v>
      </c>
      <c r="C584" s="33" t="s">
        <v>678</v>
      </c>
      <c r="D584" s="38" t="s">
        <v>46</v>
      </c>
      <c r="E584" s="124" t="s">
        <v>3446</v>
      </c>
      <c r="F584" s="52" t="s">
        <v>3447</v>
      </c>
    </row>
    <row r="585" spans="1:6" ht="12.75" customHeight="1" x14ac:dyDescent="0.15">
      <c r="A585" s="46" t="s">
        <v>2302</v>
      </c>
      <c r="B585" s="36" t="s">
        <v>679</v>
      </c>
      <c r="C585" s="33" t="s">
        <v>680</v>
      </c>
      <c r="D585" s="38" t="s">
        <v>45</v>
      </c>
      <c r="E585" s="124" t="s">
        <v>3448</v>
      </c>
      <c r="F585" s="52" t="s">
        <v>3449</v>
      </c>
    </row>
    <row r="586" spans="1:6" ht="12.75" customHeight="1" x14ac:dyDescent="0.15">
      <c r="A586" s="46" t="s">
        <v>2302</v>
      </c>
      <c r="B586" s="36" t="s">
        <v>679</v>
      </c>
      <c r="C586" s="33" t="s">
        <v>681</v>
      </c>
      <c r="D586" s="38" t="s">
        <v>45</v>
      </c>
      <c r="E586" s="124" t="s">
        <v>3450</v>
      </c>
      <c r="F586" s="52" t="s">
        <v>3451</v>
      </c>
    </row>
    <row r="587" spans="1:6" ht="12.75" customHeight="1" x14ac:dyDescent="0.15">
      <c r="A587" s="46" t="s">
        <v>2302</v>
      </c>
      <c r="B587" s="36" t="s">
        <v>679</v>
      </c>
      <c r="C587" s="33" t="s">
        <v>682</v>
      </c>
      <c r="D587" s="38" t="s">
        <v>45</v>
      </c>
      <c r="E587" s="124" t="s">
        <v>3452</v>
      </c>
      <c r="F587" s="52" t="s">
        <v>3453</v>
      </c>
    </row>
    <row r="588" spans="1:6" ht="12.75" customHeight="1" x14ac:dyDescent="0.15">
      <c r="A588" s="46" t="s">
        <v>2302</v>
      </c>
      <c r="B588" s="36" t="s">
        <v>679</v>
      </c>
      <c r="C588" s="33" t="s">
        <v>683</v>
      </c>
      <c r="D588" s="38" t="s">
        <v>45</v>
      </c>
      <c r="E588" s="124" t="s">
        <v>3454</v>
      </c>
      <c r="F588" s="52" t="s">
        <v>3455</v>
      </c>
    </row>
    <row r="589" spans="1:6" ht="12.75" customHeight="1" x14ac:dyDescent="0.15">
      <c r="A589" s="46" t="s">
        <v>2302</v>
      </c>
      <c r="B589" s="36" t="s">
        <v>679</v>
      </c>
      <c r="C589" s="33" t="s">
        <v>684</v>
      </c>
      <c r="D589" s="38" t="s">
        <v>16</v>
      </c>
      <c r="E589" s="124" t="s">
        <v>3456</v>
      </c>
      <c r="F589" s="52" t="s">
        <v>3457</v>
      </c>
    </row>
    <row r="590" spans="1:6" ht="12.75" customHeight="1" x14ac:dyDescent="0.15">
      <c r="A590" s="46" t="s">
        <v>2302</v>
      </c>
      <c r="B590" s="36" t="s">
        <v>679</v>
      </c>
      <c r="C590" s="33" t="s">
        <v>685</v>
      </c>
      <c r="D590" s="38" t="s">
        <v>16</v>
      </c>
      <c r="E590" s="124" t="s">
        <v>3458</v>
      </c>
      <c r="F590" s="52" t="s">
        <v>3459</v>
      </c>
    </row>
    <row r="591" spans="1:6" ht="12.75" customHeight="1" x14ac:dyDescent="0.15">
      <c r="A591" s="46" t="s">
        <v>2302</v>
      </c>
      <c r="B591" s="36" t="s">
        <v>679</v>
      </c>
      <c r="C591" s="33" t="s">
        <v>686</v>
      </c>
      <c r="D591" s="38" t="s">
        <v>16</v>
      </c>
      <c r="E591" s="124" t="s">
        <v>3460</v>
      </c>
      <c r="F591" s="52" t="s">
        <v>3461</v>
      </c>
    </row>
    <row r="592" spans="1:6" ht="12.75" customHeight="1" x14ac:dyDescent="0.15">
      <c r="A592" s="46" t="s">
        <v>2302</v>
      </c>
      <c r="B592" s="36" t="s">
        <v>679</v>
      </c>
      <c r="C592" s="33" t="s">
        <v>687</v>
      </c>
      <c r="D592" s="38" t="s">
        <v>16</v>
      </c>
      <c r="E592" s="124" t="s">
        <v>3462</v>
      </c>
      <c r="F592" s="52" t="s">
        <v>3463</v>
      </c>
    </row>
    <row r="593" spans="1:6" ht="12.75" customHeight="1" x14ac:dyDescent="0.15">
      <c r="A593" s="46" t="s">
        <v>2302</v>
      </c>
      <c r="B593" s="36" t="s">
        <v>679</v>
      </c>
      <c r="C593" s="33" t="s">
        <v>688</v>
      </c>
      <c r="D593" s="38" t="s">
        <v>45</v>
      </c>
      <c r="E593" s="124" t="s">
        <v>3464</v>
      </c>
      <c r="F593" s="52" t="s">
        <v>3465</v>
      </c>
    </row>
    <row r="594" spans="1:6" ht="12.75" customHeight="1" x14ac:dyDescent="0.15">
      <c r="A594" s="46" t="s">
        <v>2302</v>
      </c>
      <c r="B594" s="36" t="s">
        <v>679</v>
      </c>
      <c r="C594" s="33" t="s">
        <v>689</v>
      </c>
      <c r="D594" s="38" t="s">
        <v>45</v>
      </c>
      <c r="E594" s="124" t="s">
        <v>3466</v>
      </c>
      <c r="F594" s="52" t="s">
        <v>3467</v>
      </c>
    </row>
    <row r="595" spans="1:6" ht="12.75" customHeight="1" x14ac:dyDescent="0.15">
      <c r="A595" s="46" t="s">
        <v>2302</v>
      </c>
      <c r="B595" s="36" t="s">
        <v>679</v>
      </c>
      <c r="C595" s="33" t="s">
        <v>690</v>
      </c>
      <c r="D595" s="38" t="s">
        <v>16</v>
      </c>
      <c r="E595" s="124" t="s">
        <v>3468</v>
      </c>
      <c r="F595" s="52" t="s">
        <v>3469</v>
      </c>
    </row>
    <row r="596" spans="1:6" ht="12.75" customHeight="1" x14ac:dyDescent="0.15">
      <c r="A596" s="46" t="s">
        <v>2302</v>
      </c>
      <c r="B596" s="36" t="s">
        <v>679</v>
      </c>
      <c r="C596" s="33" t="s">
        <v>691</v>
      </c>
      <c r="D596" s="38" t="s">
        <v>16</v>
      </c>
      <c r="E596" s="124" t="s">
        <v>3470</v>
      </c>
      <c r="F596" s="52" t="s">
        <v>3471</v>
      </c>
    </row>
    <row r="597" spans="1:6" ht="12.75" customHeight="1" x14ac:dyDescent="0.15">
      <c r="A597" s="46" t="s">
        <v>2302</v>
      </c>
      <c r="B597" s="36" t="s">
        <v>679</v>
      </c>
      <c r="C597" s="33" t="s">
        <v>692</v>
      </c>
      <c r="D597" s="38" t="s">
        <v>45</v>
      </c>
      <c r="E597" s="124" t="s">
        <v>3472</v>
      </c>
      <c r="F597" s="52" t="s">
        <v>3473</v>
      </c>
    </row>
    <row r="598" spans="1:6" ht="12.75" customHeight="1" x14ac:dyDescent="0.15">
      <c r="A598" s="46" t="s">
        <v>2302</v>
      </c>
      <c r="B598" s="36" t="s">
        <v>693</v>
      </c>
      <c r="C598" s="33" t="s">
        <v>694</v>
      </c>
      <c r="D598" s="38" t="s">
        <v>16</v>
      </c>
      <c r="E598" s="124" t="s">
        <v>3474</v>
      </c>
      <c r="F598" s="52" t="s">
        <v>3475</v>
      </c>
    </row>
    <row r="599" spans="1:6" ht="12.75" customHeight="1" x14ac:dyDescent="0.15">
      <c r="A599" s="46" t="s">
        <v>2302</v>
      </c>
      <c r="B599" s="41" t="s">
        <v>693</v>
      </c>
      <c r="C599" s="33" t="s">
        <v>695</v>
      </c>
      <c r="D599" s="38" t="s">
        <v>16</v>
      </c>
      <c r="E599" s="124" t="s">
        <v>3476</v>
      </c>
      <c r="F599" s="52" t="s">
        <v>3477</v>
      </c>
    </row>
    <row r="600" spans="1:6" ht="12.75" customHeight="1" x14ac:dyDescent="0.15">
      <c r="A600" s="46" t="s">
        <v>2302</v>
      </c>
      <c r="B600" s="41" t="s">
        <v>693</v>
      </c>
      <c r="C600" s="33" t="s">
        <v>696</v>
      </c>
      <c r="D600" s="38" t="s">
        <v>16</v>
      </c>
      <c r="E600" s="124" t="s">
        <v>3478</v>
      </c>
      <c r="F600" s="52" t="s">
        <v>3479</v>
      </c>
    </row>
    <row r="601" spans="1:6" ht="12.75" customHeight="1" x14ac:dyDescent="0.15">
      <c r="A601" s="46" t="s">
        <v>2302</v>
      </c>
      <c r="B601" s="41" t="s">
        <v>693</v>
      </c>
      <c r="C601" s="33" t="s">
        <v>697</v>
      </c>
      <c r="D601" s="38" t="s">
        <v>16</v>
      </c>
      <c r="E601" s="124" t="s">
        <v>3480</v>
      </c>
      <c r="F601" s="52" t="s">
        <v>3481</v>
      </c>
    </row>
    <row r="602" spans="1:6" ht="12.75" customHeight="1" x14ac:dyDescent="0.15">
      <c r="A602" s="46" t="s">
        <v>2302</v>
      </c>
      <c r="B602" s="41" t="s">
        <v>693</v>
      </c>
      <c r="C602" s="33" t="s">
        <v>698</v>
      </c>
      <c r="D602" s="38" t="s">
        <v>16</v>
      </c>
      <c r="E602" s="124" t="s">
        <v>3482</v>
      </c>
      <c r="F602" s="52" t="s">
        <v>3483</v>
      </c>
    </row>
    <row r="603" spans="1:6" ht="12.75" customHeight="1" x14ac:dyDescent="0.15">
      <c r="A603" s="46" t="s">
        <v>2302</v>
      </c>
      <c r="B603" s="41" t="s">
        <v>693</v>
      </c>
      <c r="C603" s="33" t="s">
        <v>699</v>
      </c>
      <c r="D603" s="38" t="s">
        <v>45</v>
      </c>
      <c r="E603" s="124" t="s">
        <v>3484</v>
      </c>
      <c r="F603" s="52" t="s">
        <v>3485</v>
      </c>
    </row>
    <row r="604" spans="1:6" ht="12.75" customHeight="1" x14ac:dyDescent="0.15">
      <c r="A604" s="46" t="s">
        <v>2302</v>
      </c>
      <c r="B604" s="41" t="s">
        <v>693</v>
      </c>
      <c r="C604" s="33" t="s">
        <v>700</v>
      </c>
      <c r="D604" s="38" t="s">
        <v>16</v>
      </c>
      <c r="E604" s="124" t="s">
        <v>3486</v>
      </c>
      <c r="F604" s="52" t="s">
        <v>3487</v>
      </c>
    </row>
    <row r="605" spans="1:6" ht="12.75" customHeight="1" x14ac:dyDescent="0.15">
      <c r="A605" s="46" t="s">
        <v>2302</v>
      </c>
      <c r="B605" s="41" t="s">
        <v>693</v>
      </c>
      <c r="C605" s="33" t="s">
        <v>701</v>
      </c>
      <c r="D605" s="38" t="s">
        <v>27</v>
      </c>
      <c r="E605" s="124" t="s">
        <v>3488</v>
      </c>
      <c r="F605" s="52" t="s">
        <v>3489</v>
      </c>
    </row>
    <row r="606" spans="1:6" ht="12.75" customHeight="1" x14ac:dyDescent="0.15">
      <c r="A606" s="46" t="s">
        <v>2302</v>
      </c>
      <c r="B606" s="41" t="s">
        <v>693</v>
      </c>
      <c r="C606" s="33" t="s">
        <v>702</v>
      </c>
      <c r="D606" s="38" t="s">
        <v>45</v>
      </c>
      <c r="E606" s="124" t="s">
        <v>3490</v>
      </c>
      <c r="F606" s="52" t="s">
        <v>3491</v>
      </c>
    </row>
    <row r="607" spans="1:6" ht="12.75" customHeight="1" x14ac:dyDescent="0.15">
      <c r="A607" s="46" t="s">
        <v>2302</v>
      </c>
      <c r="B607" s="41" t="s">
        <v>693</v>
      </c>
      <c r="C607" s="33" t="s">
        <v>703</v>
      </c>
      <c r="D607" s="38" t="s">
        <v>16</v>
      </c>
      <c r="E607" s="124" t="s">
        <v>3492</v>
      </c>
      <c r="F607" s="52" t="s">
        <v>3493</v>
      </c>
    </row>
    <row r="608" spans="1:6" ht="12.75" customHeight="1" x14ac:dyDescent="0.15">
      <c r="A608" s="46" t="s">
        <v>2302</v>
      </c>
      <c r="B608" s="41" t="s">
        <v>693</v>
      </c>
      <c r="C608" s="33" t="s">
        <v>704</v>
      </c>
      <c r="D608" s="38" t="s">
        <v>16</v>
      </c>
      <c r="E608" s="124" t="s">
        <v>3494</v>
      </c>
      <c r="F608" s="52" t="s">
        <v>3495</v>
      </c>
    </row>
    <row r="609" spans="1:6" ht="12.75" customHeight="1" x14ac:dyDescent="0.15">
      <c r="A609" s="46" t="s">
        <v>2302</v>
      </c>
      <c r="B609" s="41" t="s">
        <v>693</v>
      </c>
      <c r="C609" s="33" t="s">
        <v>705</v>
      </c>
      <c r="D609" s="38" t="s">
        <v>16</v>
      </c>
      <c r="E609" s="124" t="s">
        <v>3496</v>
      </c>
      <c r="F609" s="52" t="s">
        <v>3497</v>
      </c>
    </row>
    <row r="610" spans="1:6" ht="12.75" customHeight="1" x14ac:dyDescent="0.15">
      <c r="A610" s="46" t="s">
        <v>2302</v>
      </c>
      <c r="B610" s="41" t="s">
        <v>693</v>
      </c>
      <c r="C610" s="33" t="s">
        <v>706</v>
      </c>
      <c r="D610" s="38" t="s">
        <v>45</v>
      </c>
      <c r="E610" s="124" t="s">
        <v>3498</v>
      </c>
      <c r="F610" s="52" t="s">
        <v>3499</v>
      </c>
    </row>
    <row r="611" spans="1:6" ht="12.75" customHeight="1" x14ac:dyDescent="0.15">
      <c r="A611" s="46" t="s">
        <v>2302</v>
      </c>
      <c r="B611" s="41" t="s">
        <v>693</v>
      </c>
      <c r="C611" s="33" t="s">
        <v>707</v>
      </c>
      <c r="D611" s="38" t="s">
        <v>28</v>
      </c>
      <c r="E611" s="124" t="s">
        <v>3500</v>
      </c>
      <c r="F611" s="52" t="s">
        <v>3501</v>
      </c>
    </row>
    <row r="612" spans="1:6" ht="12.75" customHeight="1" x14ac:dyDescent="0.15">
      <c r="A612" s="46" t="s">
        <v>2302</v>
      </c>
      <c r="B612" s="41" t="s">
        <v>693</v>
      </c>
      <c r="C612" s="33" t="s">
        <v>708</v>
      </c>
      <c r="D612" s="38" t="s">
        <v>46</v>
      </c>
      <c r="E612" s="124" t="s">
        <v>3502</v>
      </c>
      <c r="F612" s="52" t="s">
        <v>3503</v>
      </c>
    </row>
    <row r="613" spans="1:6" ht="12.75" customHeight="1" x14ac:dyDescent="0.15">
      <c r="A613" s="46" t="s">
        <v>2302</v>
      </c>
      <c r="B613" s="41" t="s">
        <v>693</v>
      </c>
      <c r="C613" s="33" t="s">
        <v>709</v>
      </c>
      <c r="D613" s="38" t="s">
        <v>16</v>
      </c>
      <c r="E613" s="124" t="s">
        <v>3504</v>
      </c>
      <c r="F613" s="52" t="s">
        <v>3505</v>
      </c>
    </row>
    <row r="614" spans="1:6" ht="12.75" customHeight="1" x14ac:dyDescent="0.15">
      <c r="A614" s="46" t="s">
        <v>2302</v>
      </c>
      <c r="B614" s="41" t="s">
        <v>693</v>
      </c>
      <c r="C614" s="33" t="s">
        <v>710</v>
      </c>
      <c r="D614" s="38" t="s">
        <v>45</v>
      </c>
      <c r="E614" s="124" t="s">
        <v>3506</v>
      </c>
      <c r="F614" s="52" t="s">
        <v>3507</v>
      </c>
    </row>
    <row r="615" spans="1:6" ht="12.75" customHeight="1" x14ac:dyDescent="0.15">
      <c r="A615" s="46" t="s">
        <v>2302</v>
      </c>
      <c r="B615" s="41" t="s">
        <v>693</v>
      </c>
      <c r="C615" s="33" t="s">
        <v>711</v>
      </c>
      <c r="D615" s="38" t="s">
        <v>16</v>
      </c>
      <c r="E615" s="124" t="s">
        <v>3508</v>
      </c>
      <c r="F615" s="52" t="s">
        <v>3509</v>
      </c>
    </row>
    <row r="616" spans="1:6" ht="12.75" customHeight="1" x14ac:dyDescent="0.15">
      <c r="A616" s="46" t="s">
        <v>2302</v>
      </c>
      <c r="B616" s="41" t="s">
        <v>693</v>
      </c>
      <c r="C616" s="33" t="s">
        <v>712</v>
      </c>
      <c r="D616" s="38" t="s">
        <v>45</v>
      </c>
      <c r="E616" s="124" t="s">
        <v>3510</v>
      </c>
      <c r="F616" s="52" t="s">
        <v>3511</v>
      </c>
    </row>
    <row r="617" spans="1:6" ht="12.75" customHeight="1" x14ac:dyDescent="0.15">
      <c r="A617" s="46" t="s">
        <v>2302</v>
      </c>
      <c r="B617" s="41" t="s">
        <v>693</v>
      </c>
      <c r="C617" s="33" t="s">
        <v>713</v>
      </c>
      <c r="D617" s="38" t="s">
        <v>16</v>
      </c>
      <c r="E617" s="124" t="s">
        <v>3512</v>
      </c>
      <c r="F617" s="52" t="s">
        <v>3513</v>
      </c>
    </row>
    <row r="618" spans="1:6" ht="12.75" customHeight="1" x14ac:dyDescent="0.15">
      <c r="A618" s="46" t="s">
        <v>2302</v>
      </c>
      <c r="B618" s="41" t="s">
        <v>693</v>
      </c>
      <c r="C618" s="33" t="s">
        <v>714</v>
      </c>
      <c r="D618" s="38" t="s">
        <v>45</v>
      </c>
      <c r="E618" s="124" t="s">
        <v>3514</v>
      </c>
      <c r="F618" s="52" t="s">
        <v>3515</v>
      </c>
    </row>
    <row r="619" spans="1:6" ht="12.75" customHeight="1" x14ac:dyDescent="0.15">
      <c r="A619" s="46" t="s">
        <v>2302</v>
      </c>
      <c r="B619" s="41" t="s">
        <v>693</v>
      </c>
      <c r="C619" s="33" t="s">
        <v>715</v>
      </c>
      <c r="D619" s="38" t="s">
        <v>16</v>
      </c>
      <c r="E619" s="124" t="s">
        <v>3516</v>
      </c>
      <c r="F619" s="52" t="s">
        <v>3517</v>
      </c>
    </row>
    <row r="620" spans="1:6" ht="12.75" customHeight="1" x14ac:dyDescent="0.15">
      <c r="A620" s="46" t="s">
        <v>2302</v>
      </c>
      <c r="B620" s="41" t="s">
        <v>693</v>
      </c>
      <c r="C620" s="33" t="s">
        <v>716</v>
      </c>
      <c r="D620" s="38" t="s">
        <v>16</v>
      </c>
      <c r="E620" s="124" t="s">
        <v>3518</v>
      </c>
      <c r="F620" s="52" t="s">
        <v>3519</v>
      </c>
    </row>
    <row r="621" spans="1:6" ht="12.75" customHeight="1" x14ac:dyDescent="0.15">
      <c r="A621" s="46" t="s">
        <v>2302</v>
      </c>
      <c r="B621" s="41" t="s">
        <v>693</v>
      </c>
      <c r="C621" s="33" t="s">
        <v>717</v>
      </c>
      <c r="D621" s="38" t="s">
        <v>16</v>
      </c>
      <c r="E621" s="124" t="s">
        <v>3520</v>
      </c>
      <c r="F621" s="52" t="s">
        <v>3521</v>
      </c>
    </row>
    <row r="622" spans="1:6" ht="12.75" customHeight="1" x14ac:dyDescent="0.15">
      <c r="A622" s="46" t="s">
        <v>2302</v>
      </c>
      <c r="B622" s="41" t="s">
        <v>693</v>
      </c>
      <c r="C622" s="33" t="s">
        <v>718</v>
      </c>
      <c r="D622" s="38" t="s">
        <v>16</v>
      </c>
      <c r="E622" s="124" t="s">
        <v>3522</v>
      </c>
      <c r="F622" s="52" t="s">
        <v>3523</v>
      </c>
    </row>
    <row r="623" spans="1:6" ht="12.75" customHeight="1" x14ac:dyDescent="0.15">
      <c r="A623" s="46" t="s">
        <v>2302</v>
      </c>
      <c r="B623" s="41" t="s">
        <v>693</v>
      </c>
      <c r="C623" s="33" t="s">
        <v>719</v>
      </c>
      <c r="D623" s="38" t="s">
        <v>45</v>
      </c>
      <c r="E623" s="124" t="s">
        <v>3524</v>
      </c>
      <c r="F623" s="52" t="s">
        <v>3525</v>
      </c>
    </row>
    <row r="624" spans="1:6" ht="12.75" customHeight="1" x14ac:dyDescent="0.15">
      <c r="A624" s="46" t="s">
        <v>2302</v>
      </c>
      <c r="B624" s="41" t="s">
        <v>693</v>
      </c>
      <c r="C624" s="33" t="s">
        <v>720</v>
      </c>
      <c r="D624" s="38" t="s">
        <v>45</v>
      </c>
      <c r="E624" s="124" t="s">
        <v>3526</v>
      </c>
      <c r="F624" s="52" t="s">
        <v>3527</v>
      </c>
    </row>
    <row r="625" spans="1:6" ht="12.75" customHeight="1" x14ac:dyDescent="0.15">
      <c r="A625" s="46" t="s">
        <v>2302</v>
      </c>
      <c r="B625" s="41" t="s">
        <v>693</v>
      </c>
      <c r="C625" s="33" t="s">
        <v>721</v>
      </c>
      <c r="D625" s="38" t="s">
        <v>45</v>
      </c>
      <c r="E625" s="124" t="s">
        <v>3528</v>
      </c>
      <c r="F625" s="52" t="s">
        <v>3529</v>
      </c>
    </row>
    <row r="626" spans="1:6" ht="12.75" customHeight="1" x14ac:dyDescent="0.15">
      <c r="A626" s="46" t="s">
        <v>2302</v>
      </c>
      <c r="B626" s="41" t="s">
        <v>693</v>
      </c>
      <c r="C626" s="33" t="s">
        <v>722</v>
      </c>
      <c r="D626" s="38" t="s">
        <v>45</v>
      </c>
      <c r="E626" s="124" t="s">
        <v>3530</v>
      </c>
      <c r="F626" s="52" t="s">
        <v>3531</v>
      </c>
    </row>
    <row r="627" spans="1:6" ht="12.75" customHeight="1" x14ac:dyDescent="0.15">
      <c r="A627" s="46" t="s">
        <v>2302</v>
      </c>
      <c r="B627" s="41" t="s">
        <v>693</v>
      </c>
      <c r="C627" s="33" t="s">
        <v>723</v>
      </c>
      <c r="D627" s="38" t="s">
        <v>16</v>
      </c>
      <c r="E627" s="124" t="s">
        <v>3532</v>
      </c>
      <c r="F627" s="52" t="s">
        <v>3533</v>
      </c>
    </row>
    <row r="628" spans="1:6" ht="12.75" customHeight="1" x14ac:dyDescent="0.15">
      <c r="A628" s="46" t="s">
        <v>2302</v>
      </c>
      <c r="B628" s="41" t="s">
        <v>693</v>
      </c>
      <c r="C628" s="33" t="s">
        <v>724</v>
      </c>
      <c r="D628" s="38" t="s">
        <v>16</v>
      </c>
      <c r="E628" s="124" t="s">
        <v>3534</v>
      </c>
      <c r="F628" s="52" t="s">
        <v>3535</v>
      </c>
    </row>
    <row r="629" spans="1:6" ht="12.75" customHeight="1" x14ac:dyDescent="0.15">
      <c r="A629" s="46" t="s">
        <v>2302</v>
      </c>
      <c r="B629" s="41" t="s">
        <v>693</v>
      </c>
      <c r="C629" s="33" t="s">
        <v>725</v>
      </c>
      <c r="D629" s="38" t="s">
        <v>27</v>
      </c>
      <c r="E629" s="124" t="s">
        <v>3536</v>
      </c>
      <c r="F629" s="52" t="s">
        <v>3537</v>
      </c>
    </row>
    <row r="630" spans="1:6" ht="12.75" customHeight="1" x14ac:dyDescent="0.15">
      <c r="A630" s="46" t="s">
        <v>2302</v>
      </c>
      <c r="B630" s="41" t="s">
        <v>693</v>
      </c>
      <c r="C630" s="33" t="s">
        <v>726</v>
      </c>
      <c r="D630" s="38" t="s">
        <v>45</v>
      </c>
      <c r="E630" s="124" t="s">
        <v>3538</v>
      </c>
      <c r="F630" s="52" t="s">
        <v>3539</v>
      </c>
    </row>
    <row r="631" spans="1:6" ht="12.75" customHeight="1" x14ac:dyDescent="0.15">
      <c r="A631" s="46" t="s">
        <v>2302</v>
      </c>
      <c r="B631" s="41" t="s">
        <v>693</v>
      </c>
      <c r="C631" s="33" t="s">
        <v>727</v>
      </c>
      <c r="D631" s="38" t="s">
        <v>45</v>
      </c>
      <c r="E631" s="124" t="s">
        <v>3540</v>
      </c>
      <c r="F631" s="52" t="s">
        <v>3541</v>
      </c>
    </row>
    <row r="632" spans="1:6" ht="12.75" customHeight="1" x14ac:dyDescent="0.15">
      <c r="A632" s="46" t="s">
        <v>2302</v>
      </c>
      <c r="B632" s="41" t="s">
        <v>693</v>
      </c>
      <c r="C632" s="33" t="s">
        <v>728</v>
      </c>
      <c r="D632" s="38" t="s">
        <v>45</v>
      </c>
      <c r="E632" s="124" t="s">
        <v>3542</v>
      </c>
      <c r="F632" s="52" t="s">
        <v>3543</v>
      </c>
    </row>
    <row r="633" spans="1:6" ht="12.75" customHeight="1" x14ac:dyDescent="0.15">
      <c r="A633" s="46" t="s">
        <v>2302</v>
      </c>
      <c r="B633" s="41" t="s">
        <v>693</v>
      </c>
      <c r="C633" s="33" t="s">
        <v>729</v>
      </c>
      <c r="D633" s="38" t="s">
        <v>16</v>
      </c>
      <c r="E633" s="124" t="s">
        <v>3544</v>
      </c>
      <c r="F633" s="52" t="s">
        <v>3545</v>
      </c>
    </row>
    <row r="634" spans="1:6" ht="12.75" customHeight="1" x14ac:dyDescent="0.15">
      <c r="A634" s="46" t="s">
        <v>2302</v>
      </c>
      <c r="B634" s="41" t="s">
        <v>693</v>
      </c>
      <c r="C634" s="33" t="s">
        <v>730</v>
      </c>
      <c r="D634" s="38" t="s">
        <v>16</v>
      </c>
      <c r="E634" s="124" t="s">
        <v>3546</v>
      </c>
      <c r="F634" s="52" t="s">
        <v>3547</v>
      </c>
    </row>
    <row r="635" spans="1:6" ht="12.75" customHeight="1" x14ac:dyDescent="0.15">
      <c r="A635" s="46" t="s">
        <v>2302</v>
      </c>
      <c r="B635" s="41" t="s">
        <v>693</v>
      </c>
      <c r="C635" s="33" t="s">
        <v>731</v>
      </c>
      <c r="D635" s="38" t="s">
        <v>45</v>
      </c>
      <c r="E635" s="124" t="s">
        <v>3548</v>
      </c>
      <c r="F635" s="52" t="s">
        <v>3549</v>
      </c>
    </row>
    <row r="636" spans="1:6" ht="12.75" customHeight="1" x14ac:dyDescent="0.15">
      <c r="A636" s="46" t="s">
        <v>2302</v>
      </c>
      <c r="B636" s="41" t="s">
        <v>693</v>
      </c>
      <c r="C636" s="33" t="s">
        <v>732</v>
      </c>
      <c r="D636" s="38" t="s">
        <v>16</v>
      </c>
      <c r="E636" s="124" t="s">
        <v>3550</v>
      </c>
      <c r="F636" s="52" t="s">
        <v>3551</v>
      </c>
    </row>
    <row r="637" spans="1:6" ht="12.75" customHeight="1" x14ac:dyDescent="0.15">
      <c r="A637" s="46" t="s">
        <v>2302</v>
      </c>
      <c r="B637" s="41" t="s">
        <v>693</v>
      </c>
      <c r="C637" s="33" t="s">
        <v>733</v>
      </c>
      <c r="D637" s="38" t="s">
        <v>46</v>
      </c>
      <c r="E637" s="124" t="s">
        <v>3552</v>
      </c>
      <c r="F637" s="52" t="s">
        <v>3553</v>
      </c>
    </row>
    <row r="638" spans="1:6" ht="12.75" customHeight="1" x14ac:dyDescent="0.15">
      <c r="A638" s="46" t="s">
        <v>2302</v>
      </c>
      <c r="B638" s="41" t="s">
        <v>693</v>
      </c>
      <c r="C638" s="33" t="s">
        <v>734</v>
      </c>
      <c r="D638" s="38" t="s">
        <v>16</v>
      </c>
      <c r="E638" s="124" t="s">
        <v>3554</v>
      </c>
      <c r="F638" s="52" t="s">
        <v>3555</v>
      </c>
    </row>
    <row r="639" spans="1:6" ht="12.75" customHeight="1" x14ac:dyDescent="0.15">
      <c r="A639" s="46" t="s">
        <v>2302</v>
      </c>
      <c r="B639" s="41" t="s">
        <v>693</v>
      </c>
      <c r="C639" s="33" t="s">
        <v>735</v>
      </c>
      <c r="D639" s="38" t="s">
        <v>16</v>
      </c>
      <c r="E639" s="124" t="s">
        <v>3556</v>
      </c>
      <c r="F639" s="52" t="s">
        <v>3557</v>
      </c>
    </row>
    <row r="640" spans="1:6" ht="12.75" customHeight="1" x14ac:dyDescent="0.15">
      <c r="A640" s="46" t="s">
        <v>2302</v>
      </c>
      <c r="B640" s="41" t="s">
        <v>693</v>
      </c>
      <c r="C640" s="33" t="s">
        <v>736</v>
      </c>
      <c r="D640" s="38" t="s">
        <v>2297</v>
      </c>
      <c r="E640" s="124" t="s">
        <v>6342</v>
      </c>
      <c r="F640" s="52" t="e">
        <v>#N/A</v>
      </c>
    </row>
    <row r="641" spans="1:6" ht="12.75" customHeight="1" x14ac:dyDescent="0.15">
      <c r="A641" s="46" t="s">
        <v>2302</v>
      </c>
      <c r="B641" s="41" t="s">
        <v>693</v>
      </c>
      <c r="C641" s="33" t="s">
        <v>737</v>
      </c>
      <c r="D641" s="38" t="s">
        <v>16</v>
      </c>
      <c r="E641" s="124" t="s">
        <v>3558</v>
      </c>
      <c r="F641" s="52" t="s">
        <v>3559</v>
      </c>
    </row>
    <row r="642" spans="1:6" ht="12.75" customHeight="1" x14ac:dyDescent="0.15">
      <c r="A642" s="46" t="s">
        <v>2302</v>
      </c>
      <c r="B642" s="41" t="s">
        <v>693</v>
      </c>
      <c r="C642" s="33" t="s">
        <v>738</v>
      </c>
      <c r="D642" s="38" t="s">
        <v>28</v>
      </c>
      <c r="E642" s="124" t="s">
        <v>3560</v>
      </c>
      <c r="F642" s="52" t="s">
        <v>3561</v>
      </c>
    </row>
    <row r="643" spans="1:6" ht="12.75" customHeight="1" x14ac:dyDescent="0.15">
      <c r="A643" s="46" t="s">
        <v>2302</v>
      </c>
      <c r="B643" s="41" t="s">
        <v>693</v>
      </c>
      <c r="C643" s="33" t="s">
        <v>739</v>
      </c>
      <c r="D643" s="38" t="s">
        <v>16</v>
      </c>
      <c r="E643" s="124" t="s">
        <v>3562</v>
      </c>
      <c r="F643" s="52" t="s">
        <v>3563</v>
      </c>
    </row>
    <row r="644" spans="1:6" ht="12.75" customHeight="1" x14ac:dyDescent="0.15">
      <c r="A644" s="46" t="s">
        <v>2302</v>
      </c>
      <c r="B644" s="41" t="s">
        <v>693</v>
      </c>
      <c r="C644" s="33" t="s">
        <v>740</v>
      </c>
      <c r="D644" s="38" t="s">
        <v>16</v>
      </c>
      <c r="E644" s="124" t="s">
        <v>3564</v>
      </c>
      <c r="F644" s="52" t="s">
        <v>3565</v>
      </c>
    </row>
    <row r="645" spans="1:6" ht="12.75" customHeight="1" x14ac:dyDescent="0.15">
      <c r="A645" s="46" t="s">
        <v>2302</v>
      </c>
      <c r="B645" s="41" t="s">
        <v>693</v>
      </c>
      <c r="C645" s="33" t="s">
        <v>741</v>
      </c>
      <c r="D645" s="38" t="s">
        <v>45</v>
      </c>
      <c r="E645" s="124" t="s">
        <v>3566</v>
      </c>
      <c r="F645" s="52" t="s">
        <v>3567</v>
      </c>
    </row>
    <row r="646" spans="1:6" ht="12.75" customHeight="1" x14ac:dyDescent="0.15">
      <c r="A646" s="46" t="s">
        <v>2302</v>
      </c>
      <c r="B646" s="41" t="s">
        <v>693</v>
      </c>
      <c r="C646" s="33" t="s">
        <v>742</v>
      </c>
      <c r="D646" s="38" t="s">
        <v>45</v>
      </c>
      <c r="E646" s="124" t="s">
        <v>3568</v>
      </c>
      <c r="F646" s="52" t="s">
        <v>3569</v>
      </c>
    </row>
    <row r="647" spans="1:6" ht="12.75" customHeight="1" x14ac:dyDescent="0.15">
      <c r="A647" s="46" t="s">
        <v>2302</v>
      </c>
      <c r="B647" s="41" t="s">
        <v>693</v>
      </c>
      <c r="C647" s="33" t="s">
        <v>743</v>
      </c>
      <c r="D647" s="38" t="s">
        <v>46</v>
      </c>
      <c r="E647" s="124" t="s">
        <v>3570</v>
      </c>
      <c r="F647" s="52" t="s">
        <v>3571</v>
      </c>
    </row>
    <row r="648" spans="1:6" ht="12.75" customHeight="1" x14ac:dyDescent="0.15">
      <c r="A648" s="46" t="s">
        <v>2302</v>
      </c>
      <c r="B648" s="41" t="s">
        <v>693</v>
      </c>
      <c r="C648" s="33" t="s">
        <v>744</v>
      </c>
      <c r="D648" s="38" t="s">
        <v>46</v>
      </c>
      <c r="E648" s="124" t="s">
        <v>3572</v>
      </c>
      <c r="F648" s="52" t="s">
        <v>3573</v>
      </c>
    </row>
    <row r="649" spans="1:6" ht="12.75" customHeight="1" x14ac:dyDescent="0.15">
      <c r="A649" s="46" t="s">
        <v>2302</v>
      </c>
      <c r="B649" s="41" t="s">
        <v>693</v>
      </c>
      <c r="C649" s="33" t="s">
        <v>745</v>
      </c>
      <c r="D649" s="38" t="s">
        <v>153</v>
      </c>
      <c r="E649" s="124" t="s">
        <v>6343</v>
      </c>
      <c r="F649" s="52" t="e">
        <v>#N/A</v>
      </c>
    </row>
    <row r="650" spans="1:6" ht="12.75" customHeight="1" x14ac:dyDescent="0.15">
      <c r="A650" s="46" t="s">
        <v>2302</v>
      </c>
      <c r="B650" s="41" t="s">
        <v>693</v>
      </c>
      <c r="C650" s="33" t="s">
        <v>746</v>
      </c>
      <c r="D650" s="38" t="s">
        <v>27</v>
      </c>
      <c r="E650" s="124" t="s">
        <v>3574</v>
      </c>
      <c r="F650" s="52" t="s">
        <v>3575</v>
      </c>
    </row>
    <row r="651" spans="1:6" ht="12.75" customHeight="1" x14ac:dyDescent="0.15">
      <c r="A651" s="46" t="s">
        <v>2302</v>
      </c>
      <c r="B651" s="41" t="s">
        <v>693</v>
      </c>
      <c r="C651" s="33" t="s">
        <v>747</v>
      </c>
      <c r="D651" s="38" t="s">
        <v>46</v>
      </c>
      <c r="E651" s="124" t="s">
        <v>3576</v>
      </c>
      <c r="F651" s="52" t="s">
        <v>3577</v>
      </c>
    </row>
    <row r="652" spans="1:6" ht="12.75" customHeight="1" x14ac:dyDescent="0.15">
      <c r="A652" s="46" t="s">
        <v>2302</v>
      </c>
      <c r="B652" s="41" t="s">
        <v>693</v>
      </c>
      <c r="C652" s="33" t="s">
        <v>748</v>
      </c>
      <c r="D652" s="38" t="s">
        <v>2297</v>
      </c>
      <c r="E652" s="124" t="s">
        <v>6344</v>
      </c>
      <c r="F652" s="52" t="e">
        <v>#N/A</v>
      </c>
    </row>
    <row r="653" spans="1:6" ht="12.75" customHeight="1" x14ac:dyDescent="0.15">
      <c r="A653" s="46" t="s">
        <v>2302</v>
      </c>
      <c r="B653" s="41" t="s">
        <v>693</v>
      </c>
      <c r="C653" s="33" t="s">
        <v>749</v>
      </c>
      <c r="D653" s="38" t="s">
        <v>45</v>
      </c>
      <c r="E653" s="124" t="s">
        <v>3578</v>
      </c>
      <c r="F653" s="52" t="s">
        <v>3579</v>
      </c>
    </row>
    <row r="654" spans="1:6" ht="12.75" customHeight="1" x14ac:dyDescent="0.15">
      <c r="A654" s="46" t="s">
        <v>2302</v>
      </c>
      <c r="B654" s="41" t="s">
        <v>693</v>
      </c>
      <c r="C654" s="33" t="s">
        <v>750</v>
      </c>
      <c r="D654" s="38" t="s">
        <v>45</v>
      </c>
      <c r="E654" s="124" t="s">
        <v>3580</v>
      </c>
      <c r="F654" s="52" t="s">
        <v>3581</v>
      </c>
    </row>
    <row r="655" spans="1:6" ht="12.75" customHeight="1" x14ac:dyDescent="0.15">
      <c r="A655" s="46" t="s">
        <v>2302</v>
      </c>
      <c r="B655" s="41" t="s">
        <v>693</v>
      </c>
      <c r="C655" s="33" t="s">
        <v>751</v>
      </c>
      <c r="D655" s="38" t="s">
        <v>45</v>
      </c>
      <c r="E655" s="124" t="s">
        <v>3582</v>
      </c>
      <c r="F655" s="52" t="s">
        <v>3583</v>
      </c>
    </row>
    <row r="656" spans="1:6" ht="12.75" customHeight="1" x14ac:dyDescent="0.15">
      <c r="A656" s="46" t="s">
        <v>2302</v>
      </c>
      <c r="B656" s="41" t="s">
        <v>693</v>
      </c>
      <c r="C656" s="33" t="s">
        <v>752</v>
      </c>
      <c r="D656" s="38" t="s">
        <v>46</v>
      </c>
      <c r="E656" s="124" t="s">
        <v>3584</v>
      </c>
      <c r="F656" s="52" t="s">
        <v>3585</v>
      </c>
    </row>
    <row r="657" spans="1:6" ht="12.75" customHeight="1" x14ac:dyDescent="0.15">
      <c r="A657" s="46" t="s">
        <v>2302</v>
      </c>
      <c r="B657" s="41" t="s">
        <v>693</v>
      </c>
      <c r="C657" s="33" t="s">
        <v>753</v>
      </c>
      <c r="D657" s="38" t="s">
        <v>46</v>
      </c>
      <c r="E657" s="124" t="s">
        <v>3586</v>
      </c>
      <c r="F657" s="52" t="s">
        <v>3587</v>
      </c>
    </row>
    <row r="658" spans="1:6" ht="12.75" customHeight="1" x14ac:dyDescent="0.15">
      <c r="A658" s="46" t="s">
        <v>2302</v>
      </c>
      <c r="B658" s="41" t="s">
        <v>693</v>
      </c>
      <c r="C658" s="33" t="s">
        <v>754</v>
      </c>
      <c r="D658" s="38" t="s">
        <v>46</v>
      </c>
      <c r="E658" s="124" t="s">
        <v>3588</v>
      </c>
      <c r="F658" s="52" t="s">
        <v>3589</v>
      </c>
    </row>
    <row r="659" spans="1:6" ht="12.75" customHeight="1" x14ac:dyDescent="0.15">
      <c r="A659" s="46" t="s">
        <v>2302</v>
      </c>
      <c r="B659" s="41" t="s">
        <v>693</v>
      </c>
      <c r="C659" s="33" t="s">
        <v>755</v>
      </c>
      <c r="D659" s="38" t="s">
        <v>46</v>
      </c>
      <c r="E659" s="124" t="s">
        <v>3590</v>
      </c>
      <c r="F659" s="52" t="s">
        <v>3591</v>
      </c>
    </row>
    <row r="660" spans="1:6" ht="12.75" customHeight="1" x14ac:dyDescent="0.15">
      <c r="A660" s="46" t="s">
        <v>2302</v>
      </c>
      <c r="B660" s="41" t="s">
        <v>693</v>
      </c>
      <c r="C660" s="33" t="s">
        <v>756</v>
      </c>
      <c r="D660" s="38" t="s">
        <v>45</v>
      </c>
      <c r="E660" s="124" t="s">
        <v>3592</v>
      </c>
      <c r="F660" s="52" t="s">
        <v>3593</v>
      </c>
    </row>
    <row r="661" spans="1:6" ht="12.75" customHeight="1" x14ac:dyDescent="0.15">
      <c r="A661" s="46" t="s">
        <v>2302</v>
      </c>
      <c r="B661" s="41" t="s">
        <v>693</v>
      </c>
      <c r="C661" s="33" t="s">
        <v>757</v>
      </c>
      <c r="D661" s="38" t="s">
        <v>46</v>
      </c>
      <c r="E661" s="124" t="s">
        <v>3594</v>
      </c>
      <c r="F661" s="52" t="s">
        <v>3595</v>
      </c>
    </row>
    <row r="662" spans="1:6" ht="12.75" customHeight="1" x14ac:dyDescent="0.15">
      <c r="A662" s="46" t="s">
        <v>2302</v>
      </c>
      <c r="B662" s="41" t="s">
        <v>693</v>
      </c>
      <c r="C662" s="33" t="s">
        <v>758</v>
      </c>
      <c r="D662" s="38" t="s">
        <v>27</v>
      </c>
      <c r="E662" s="124" t="s">
        <v>3596</v>
      </c>
      <c r="F662" s="52" t="s">
        <v>3597</v>
      </c>
    </row>
    <row r="663" spans="1:6" ht="12.75" customHeight="1" x14ac:dyDescent="0.15">
      <c r="A663" s="46" t="s">
        <v>2302</v>
      </c>
      <c r="B663" s="41" t="s">
        <v>693</v>
      </c>
      <c r="C663" s="33" t="s">
        <v>759</v>
      </c>
      <c r="D663" s="38" t="s">
        <v>27</v>
      </c>
      <c r="E663" s="124" t="s">
        <v>3598</v>
      </c>
      <c r="F663" s="52" t="s">
        <v>3599</v>
      </c>
    </row>
    <row r="664" spans="1:6" ht="12.75" customHeight="1" x14ac:dyDescent="0.15">
      <c r="A664" s="46" t="s">
        <v>2302</v>
      </c>
      <c r="B664" s="41" t="s">
        <v>693</v>
      </c>
      <c r="C664" s="33" t="s">
        <v>760</v>
      </c>
      <c r="D664" s="38" t="s">
        <v>27</v>
      </c>
      <c r="E664" s="124" t="s">
        <v>3600</v>
      </c>
      <c r="F664" s="52" t="s">
        <v>3601</v>
      </c>
    </row>
    <row r="665" spans="1:6" ht="12.75" customHeight="1" x14ac:dyDescent="0.15">
      <c r="A665" s="46" t="s">
        <v>2302</v>
      </c>
      <c r="B665" s="41" t="s">
        <v>693</v>
      </c>
      <c r="C665" s="37" t="s">
        <v>761</v>
      </c>
      <c r="D665" s="38" t="s">
        <v>27</v>
      </c>
      <c r="E665" s="124" t="s">
        <v>3602</v>
      </c>
      <c r="F665" s="52" t="s">
        <v>3603</v>
      </c>
    </row>
    <row r="666" spans="1:6" ht="12.75" customHeight="1" x14ac:dyDescent="0.15">
      <c r="A666" s="46" t="s">
        <v>2302</v>
      </c>
      <c r="B666" s="41" t="s">
        <v>693</v>
      </c>
      <c r="C666" s="33" t="s">
        <v>762</v>
      </c>
      <c r="D666" s="38" t="s">
        <v>27</v>
      </c>
      <c r="E666" s="124" t="s">
        <v>3604</v>
      </c>
      <c r="F666" s="52" t="s">
        <v>3605</v>
      </c>
    </row>
    <row r="667" spans="1:6" ht="12.75" customHeight="1" x14ac:dyDescent="0.15">
      <c r="A667" s="46" t="s">
        <v>2302</v>
      </c>
      <c r="B667" s="41" t="s">
        <v>693</v>
      </c>
      <c r="C667" s="33" t="s">
        <v>763</v>
      </c>
      <c r="D667" s="38" t="s">
        <v>46</v>
      </c>
      <c r="E667" s="124" t="s">
        <v>3606</v>
      </c>
      <c r="F667" s="52" t="s">
        <v>3607</v>
      </c>
    </row>
    <row r="668" spans="1:6" ht="12.75" customHeight="1" x14ac:dyDescent="0.15">
      <c r="A668" s="46" t="s">
        <v>2302</v>
      </c>
      <c r="B668" s="41" t="s">
        <v>693</v>
      </c>
      <c r="C668" s="33" t="s">
        <v>764</v>
      </c>
      <c r="D668" s="38" t="s">
        <v>27</v>
      </c>
      <c r="E668" s="124" t="s">
        <v>3608</v>
      </c>
      <c r="F668" s="52" t="s">
        <v>3609</v>
      </c>
    </row>
    <row r="669" spans="1:6" ht="12.75" customHeight="1" x14ac:dyDescent="0.15">
      <c r="A669" s="46" t="s">
        <v>2302</v>
      </c>
      <c r="B669" s="41" t="s">
        <v>693</v>
      </c>
      <c r="C669" s="33" t="s">
        <v>765</v>
      </c>
      <c r="D669" s="38" t="s">
        <v>27</v>
      </c>
      <c r="E669" s="124" t="s">
        <v>3610</v>
      </c>
      <c r="F669" s="52" t="s">
        <v>3611</v>
      </c>
    </row>
    <row r="670" spans="1:6" ht="12.75" customHeight="1" x14ac:dyDescent="0.15">
      <c r="A670" s="46" t="s">
        <v>2302</v>
      </c>
      <c r="B670" s="36" t="s">
        <v>766</v>
      </c>
      <c r="C670" s="33" t="s">
        <v>767</v>
      </c>
      <c r="D670" s="38" t="s">
        <v>16</v>
      </c>
      <c r="E670" s="124" t="s">
        <v>3612</v>
      </c>
      <c r="F670" s="52" t="s">
        <v>3613</v>
      </c>
    </row>
    <row r="671" spans="1:6" ht="12.75" customHeight="1" x14ac:dyDescent="0.15">
      <c r="A671" s="46" t="s">
        <v>2302</v>
      </c>
      <c r="B671" s="41" t="s">
        <v>766</v>
      </c>
      <c r="C671" s="33" t="s">
        <v>768</v>
      </c>
      <c r="D671" s="38" t="s">
        <v>45</v>
      </c>
      <c r="E671" s="124" t="s">
        <v>3614</v>
      </c>
      <c r="F671" s="52" t="s">
        <v>3615</v>
      </c>
    </row>
    <row r="672" spans="1:6" ht="12.75" customHeight="1" x14ac:dyDescent="0.15">
      <c r="A672" s="46" t="s">
        <v>2302</v>
      </c>
      <c r="B672" s="41" t="s">
        <v>766</v>
      </c>
      <c r="C672" s="33" t="s">
        <v>769</v>
      </c>
      <c r="D672" s="38" t="s">
        <v>16</v>
      </c>
      <c r="E672" s="124" t="s">
        <v>3616</v>
      </c>
      <c r="F672" s="52" t="s">
        <v>3617</v>
      </c>
    </row>
    <row r="673" spans="1:6" ht="12.75" customHeight="1" x14ac:dyDescent="0.15">
      <c r="A673" s="46" t="s">
        <v>2302</v>
      </c>
      <c r="B673" s="41" t="s">
        <v>766</v>
      </c>
      <c r="C673" s="33" t="s">
        <v>770</v>
      </c>
      <c r="D673" s="38" t="s">
        <v>45</v>
      </c>
      <c r="E673" s="124" t="s">
        <v>3618</v>
      </c>
      <c r="F673" s="52" t="s">
        <v>3619</v>
      </c>
    </row>
    <row r="674" spans="1:6" ht="12.75" customHeight="1" x14ac:dyDescent="0.15">
      <c r="A674" s="46" t="s">
        <v>2302</v>
      </c>
      <c r="B674" s="41" t="s">
        <v>766</v>
      </c>
      <c r="C674" s="33" t="s">
        <v>771</v>
      </c>
      <c r="D674" s="38" t="s">
        <v>45</v>
      </c>
      <c r="E674" s="124" t="s">
        <v>3620</v>
      </c>
      <c r="F674" s="52" t="s">
        <v>3621</v>
      </c>
    </row>
    <row r="675" spans="1:6" ht="12.75" customHeight="1" x14ac:dyDescent="0.15">
      <c r="A675" s="46" t="s">
        <v>2302</v>
      </c>
      <c r="B675" s="41" t="s">
        <v>766</v>
      </c>
      <c r="C675" s="33" t="s">
        <v>772</v>
      </c>
      <c r="D675" s="38" t="s">
        <v>45</v>
      </c>
      <c r="E675" s="124" t="s">
        <v>3622</v>
      </c>
      <c r="F675" s="52" t="s">
        <v>3623</v>
      </c>
    </row>
    <row r="676" spans="1:6" ht="12.75" customHeight="1" x14ac:dyDescent="0.15">
      <c r="A676" s="46" t="s">
        <v>2302</v>
      </c>
      <c r="B676" s="41" t="s">
        <v>766</v>
      </c>
      <c r="C676" s="33" t="s">
        <v>773</v>
      </c>
      <c r="D676" s="38" t="s">
        <v>45</v>
      </c>
      <c r="E676" s="124" t="s">
        <v>3624</v>
      </c>
      <c r="F676" s="52" t="s">
        <v>3625</v>
      </c>
    </row>
    <row r="677" spans="1:6" ht="12.75" customHeight="1" x14ac:dyDescent="0.15">
      <c r="A677" s="46" t="s">
        <v>2302</v>
      </c>
      <c r="B677" s="41" t="s">
        <v>766</v>
      </c>
      <c r="C677" s="33" t="s">
        <v>774</v>
      </c>
      <c r="D677" s="38" t="s">
        <v>2297</v>
      </c>
      <c r="E677" s="124" t="s">
        <v>6345</v>
      </c>
      <c r="F677" s="52" t="e">
        <v>#N/A</v>
      </c>
    </row>
    <row r="678" spans="1:6" ht="12.75" customHeight="1" x14ac:dyDescent="0.15">
      <c r="A678" s="46" t="s">
        <v>2302</v>
      </c>
      <c r="B678" s="41" t="s">
        <v>766</v>
      </c>
      <c r="C678" s="33" t="s">
        <v>775</v>
      </c>
      <c r="D678" s="38" t="s">
        <v>16</v>
      </c>
      <c r="E678" s="124" t="s">
        <v>3626</v>
      </c>
      <c r="F678" s="52" t="s">
        <v>3627</v>
      </c>
    </row>
    <row r="679" spans="1:6" ht="12.75" customHeight="1" x14ac:dyDescent="0.15">
      <c r="A679" s="46" t="s">
        <v>2302</v>
      </c>
      <c r="B679" s="41" t="s">
        <v>766</v>
      </c>
      <c r="C679" s="33" t="s">
        <v>776</v>
      </c>
      <c r="D679" s="38" t="s">
        <v>45</v>
      </c>
      <c r="E679" s="124" t="s">
        <v>3628</v>
      </c>
      <c r="F679" s="52" t="s">
        <v>3629</v>
      </c>
    </row>
    <row r="680" spans="1:6" ht="12.75" customHeight="1" x14ac:dyDescent="0.15">
      <c r="A680" s="46" t="s">
        <v>2302</v>
      </c>
      <c r="B680" s="41" t="s">
        <v>766</v>
      </c>
      <c r="C680" s="33" t="s">
        <v>777</v>
      </c>
      <c r="D680" s="38" t="s">
        <v>16</v>
      </c>
      <c r="E680" s="124" t="s">
        <v>3630</v>
      </c>
      <c r="F680" s="52" t="s">
        <v>3631</v>
      </c>
    </row>
    <row r="681" spans="1:6" ht="12.75" customHeight="1" x14ac:dyDescent="0.15">
      <c r="A681" s="46" t="s">
        <v>2302</v>
      </c>
      <c r="B681" s="41" t="s">
        <v>766</v>
      </c>
      <c r="C681" s="33" t="s">
        <v>778</v>
      </c>
      <c r="D681" s="38" t="s">
        <v>45</v>
      </c>
      <c r="E681" s="124" t="s">
        <v>3632</v>
      </c>
      <c r="F681" s="52" t="s">
        <v>3633</v>
      </c>
    </row>
    <row r="682" spans="1:6" ht="12.75" customHeight="1" x14ac:dyDescent="0.15">
      <c r="A682" s="46" t="s">
        <v>2302</v>
      </c>
      <c r="B682" s="41" t="s">
        <v>766</v>
      </c>
      <c r="C682" s="33" t="s">
        <v>779</v>
      </c>
      <c r="D682" s="38" t="s">
        <v>27</v>
      </c>
      <c r="E682" s="124" t="s">
        <v>3634</v>
      </c>
      <c r="F682" s="52" t="s">
        <v>3635</v>
      </c>
    </row>
    <row r="683" spans="1:6" ht="12.75" customHeight="1" x14ac:dyDescent="0.15">
      <c r="A683" s="46" t="s">
        <v>2302</v>
      </c>
      <c r="B683" s="41" t="s">
        <v>766</v>
      </c>
      <c r="C683" s="33" t="s">
        <v>780</v>
      </c>
      <c r="D683" s="38" t="s">
        <v>45</v>
      </c>
      <c r="E683" s="124" t="s">
        <v>3636</v>
      </c>
      <c r="F683" s="52" t="s">
        <v>3637</v>
      </c>
    </row>
    <row r="684" spans="1:6" ht="12.75" customHeight="1" x14ac:dyDescent="0.15">
      <c r="A684" s="46" t="s">
        <v>2302</v>
      </c>
      <c r="B684" s="41" t="s">
        <v>766</v>
      </c>
      <c r="C684" s="33" t="s">
        <v>781</v>
      </c>
      <c r="D684" s="38" t="s">
        <v>45</v>
      </c>
      <c r="E684" s="124" t="s">
        <v>3638</v>
      </c>
      <c r="F684" s="52" t="s">
        <v>3639</v>
      </c>
    </row>
    <row r="685" spans="1:6" ht="12.75" customHeight="1" x14ac:dyDescent="0.15">
      <c r="A685" s="46" t="s">
        <v>2302</v>
      </c>
      <c r="B685" s="41" t="s">
        <v>766</v>
      </c>
      <c r="C685" s="33" t="s">
        <v>782</v>
      </c>
      <c r="D685" s="38" t="s">
        <v>16</v>
      </c>
      <c r="E685" s="124" t="s">
        <v>3640</v>
      </c>
      <c r="F685" s="52" t="s">
        <v>3641</v>
      </c>
    </row>
    <row r="686" spans="1:6" ht="12.75" customHeight="1" x14ac:dyDescent="0.15">
      <c r="A686" s="46" t="s">
        <v>2302</v>
      </c>
      <c r="B686" s="41" t="s">
        <v>766</v>
      </c>
      <c r="C686" s="33" t="s">
        <v>783</v>
      </c>
      <c r="D686" s="38" t="s">
        <v>45</v>
      </c>
      <c r="E686" s="124" t="s">
        <v>3642</v>
      </c>
      <c r="F686" s="52" t="s">
        <v>3643</v>
      </c>
    </row>
    <row r="687" spans="1:6" ht="12.75" customHeight="1" x14ac:dyDescent="0.15">
      <c r="A687" s="46" t="s">
        <v>2302</v>
      </c>
      <c r="B687" s="41" t="s">
        <v>766</v>
      </c>
      <c r="C687" s="33" t="s">
        <v>784</v>
      </c>
      <c r="D687" s="42" t="s">
        <v>16</v>
      </c>
      <c r="E687" s="124" t="s">
        <v>3644</v>
      </c>
      <c r="F687" s="52" t="s">
        <v>3645</v>
      </c>
    </row>
    <row r="688" spans="1:6" ht="12.75" customHeight="1" x14ac:dyDescent="0.15">
      <c r="A688" s="46" t="s">
        <v>2302</v>
      </c>
      <c r="B688" s="41" t="s">
        <v>766</v>
      </c>
      <c r="C688" s="33" t="s">
        <v>785</v>
      </c>
      <c r="D688" s="38" t="s">
        <v>27</v>
      </c>
      <c r="E688" s="124" t="s">
        <v>3646</v>
      </c>
      <c r="F688" s="52" t="s">
        <v>3647</v>
      </c>
    </row>
    <row r="689" spans="1:6" ht="12.75" customHeight="1" x14ac:dyDescent="0.15">
      <c r="A689" s="46" t="s">
        <v>2302</v>
      </c>
      <c r="B689" s="41" t="s">
        <v>766</v>
      </c>
      <c r="C689" s="33" t="s">
        <v>786</v>
      </c>
      <c r="D689" s="38" t="s">
        <v>16</v>
      </c>
      <c r="E689" s="124" t="s">
        <v>3648</v>
      </c>
      <c r="F689" s="52" t="s">
        <v>3649</v>
      </c>
    </row>
    <row r="690" spans="1:6" ht="12.75" customHeight="1" x14ac:dyDescent="0.15">
      <c r="A690" s="46" t="s">
        <v>2302</v>
      </c>
      <c r="B690" s="41" t="s">
        <v>766</v>
      </c>
      <c r="C690" s="33" t="s">
        <v>787</v>
      </c>
      <c r="D690" s="38" t="s">
        <v>16</v>
      </c>
      <c r="E690" s="124" t="s">
        <v>3650</v>
      </c>
      <c r="F690" s="52" t="s">
        <v>3651</v>
      </c>
    </row>
    <row r="691" spans="1:6" ht="12.75" customHeight="1" x14ac:dyDescent="0.15">
      <c r="A691" s="46" t="s">
        <v>2302</v>
      </c>
      <c r="B691" s="41" t="s">
        <v>766</v>
      </c>
      <c r="C691" s="33" t="s">
        <v>788</v>
      </c>
      <c r="D691" s="38" t="s">
        <v>16</v>
      </c>
      <c r="E691" s="124" t="s">
        <v>3652</v>
      </c>
      <c r="F691" s="52" t="s">
        <v>3653</v>
      </c>
    </row>
    <row r="692" spans="1:6" ht="12.75" customHeight="1" x14ac:dyDescent="0.15">
      <c r="A692" s="46" t="s">
        <v>2302</v>
      </c>
      <c r="B692" s="41" t="s">
        <v>766</v>
      </c>
      <c r="C692" s="33" t="s">
        <v>789</v>
      </c>
      <c r="D692" s="38" t="s">
        <v>16</v>
      </c>
      <c r="E692" s="124" t="s">
        <v>3654</v>
      </c>
      <c r="F692" s="52" t="s">
        <v>3655</v>
      </c>
    </row>
    <row r="693" spans="1:6" ht="12.75" customHeight="1" x14ac:dyDescent="0.15">
      <c r="A693" s="46" t="s">
        <v>2302</v>
      </c>
      <c r="B693" s="41" t="s">
        <v>766</v>
      </c>
      <c r="C693" s="33" t="s">
        <v>790</v>
      </c>
      <c r="D693" s="38" t="s">
        <v>45</v>
      </c>
      <c r="E693" s="124" t="s">
        <v>3656</v>
      </c>
      <c r="F693" s="52" t="s">
        <v>3657</v>
      </c>
    </row>
    <row r="694" spans="1:6" ht="12.75" customHeight="1" x14ac:dyDescent="0.15">
      <c r="A694" s="46" t="s">
        <v>2302</v>
      </c>
      <c r="B694" s="41" t="s">
        <v>766</v>
      </c>
      <c r="C694" s="33" t="s">
        <v>791</v>
      </c>
      <c r="D694" s="38" t="s">
        <v>46</v>
      </c>
      <c r="E694" s="124" t="s">
        <v>3658</v>
      </c>
      <c r="F694" s="52" t="s">
        <v>3659</v>
      </c>
    </row>
    <row r="695" spans="1:6" ht="12.75" customHeight="1" x14ac:dyDescent="0.15">
      <c r="A695" s="46" t="s">
        <v>2302</v>
      </c>
      <c r="B695" s="41" t="s">
        <v>766</v>
      </c>
      <c r="C695" s="33" t="s">
        <v>792</v>
      </c>
      <c r="D695" s="38" t="s">
        <v>27</v>
      </c>
      <c r="E695" s="124" t="s">
        <v>3660</v>
      </c>
      <c r="F695" s="52" t="s">
        <v>3661</v>
      </c>
    </row>
    <row r="696" spans="1:6" ht="12.75" customHeight="1" x14ac:dyDescent="0.15">
      <c r="A696" s="46" t="s">
        <v>2302</v>
      </c>
      <c r="B696" s="41" t="s">
        <v>766</v>
      </c>
      <c r="C696" s="33" t="s">
        <v>793</v>
      </c>
      <c r="D696" s="38" t="s">
        <v>2297</v>
      </c>
      <c r="E696" s="124" t="s">
        <v>6346</v>
      </c>
      <c r="F696" s="52" t="e">
        <v>#N/A</v>
      </c>
    </row>
    <row r="697" spans="1:6" ht="12.75" customHeight="1" x14ac:dyDescent="0.15">
      <c r="A697" s="46" t="s">
        <v>2302</v>
      </c>
      <c r="B697" s="41" t="s">
        <v>766</v>
      </c>
      <c r="C697" s="33" t="s">
        <v>794</v>
      </c>
      <c r="D697" s="38" t="s">
        <v>16</v>
      </c>
      <c r="E697" s="124" t="s">
        <v>3662</v>
      </c>
      <c r="F697" s="52" t="s">
        <v>3663</v>
      </c>
    </row>
    <row r="698" spans="1:6" ht="12.75" customHeight="1" x14ac:dyDescent="0.15">
      <c r="A698" s="46" t="s">
        <v>2302</v>
      </c>
      <c r="B698" s="41" t="s">
        <v>766</v>
      </c>
      <c r="C698" s="33" t="s">
        <v>795</v>
      </c>
      <c r="D698" s="38" t="s">
        <v>16</v>
      </c>
      <c r="E698" s="124" t="s">
        <v>3664</v>
      </c>
      <c r="F698" s="52" t="s">
        <v>3665</v>
      </c>
    </row>
    <row r="699" spans="1:6" ht="12.75" customHeight="1" x14ac:dyDescent="0.15">
      <c r="A699" s="46" t="s">
        <v>2302</v>
      </c>
      <c r="B699" s="41" t="s">
        <v>766</v>
      </c>
      <c r="C699" s="33" t="s">
        <v>796</v>
      </c>
      <c r="D699" s="38" t="s">
        <v>16</v>
      </c>
      <c r="E699" s="124" t="s">
        <v>3666</v>
      </c>
      <c r="F699" s="52" t="s">
        <v>3667</v>
      </c>
    </row>
    <row r="700" spans="1:6" ht="12.75" customHeight="1" x14ac:dyDescent="0.15">
      <c r="A700" s="46" t="s">
        <v>2302</v>
      </c>
      <c r="B700" s="41" t="s">
        <v>766</v>
      </c>
      <c r="C700" s="33" t="s">
        <v>797</v>
      </c>
      <c r="D700" s="38" t="s">
        <v>16</v>
      </c>
      <c r="E700" s="124" t="s">
        <v>3668</v>
      </c>
      <c r="F700" s="52" t="s">
        <v>3669</v>
      </c>
    </row>
    <row r="701" spans="1:6" ht="12.75" customHeight="1" x14ac:dyDescent="0.15">
      <c r="A701" s="46" t="s">
        <v>2302</v>
      </c>
      <c r="B701" s="41" t="s">
        <v>766</v>
      </c>
      <c r="C701" s="33" t="s">
        <v>798</v>
      </c>
      <c r="D701" s="38" t="s">
        <v>16</v>
      </c>
      <c r="E701" s="124" t="s">
        <v>3670</v>
      </c>
      <c r="F701" s="52" t="s">
        <v>3671</v>
      </c>
    </row>
    <row r="702" spans="1:6" ht="12.75" customHeight="1" x14ac:dyDescent="0.15">
      <c r="A702" s="46" t="s">
        <v>2302</v>
      </c>
      <c r="B702" s="41" t="s">
        <v>766</v>
      </c>
      <c r="C702" s="33" t="s">
        <v>799</v>
      </c>
      <c r="D702" s="38" t="s">
        <v>16</v>
      </c>
      <c r="E702" s="124" t="s">
        <v>3672</v>
      </c>
      <c r="F702" s="52" t="s">
        <v>3673</v>
      </c>
    </row>
    <row r="703" spans="1:6" ht="12.75" customHeight="1" x14ac:dyDescent="0.15">
      <c r="A703" s="46" t="s">
        <v>2302</v>
      </c>
      <c r="B703" s="41" t="s">
        <v>766</v>
      </c>
      <c r="C703" s="33" t="s">
        <v>800</v>
      </c>
      <c r="D703" s="38" t="s">
        <v>16</v>
      </c>
      <c r="E703" s="124" t="s">
        <v>3674</v>
      </c>
      <c r="F703" s="52" t="s">
        <v>3675</v>
      </c>
    </row>
    <row r="704" spans="1:6" ht="12.75" customHeight="1" x14ac:dyDescent="0.15">
      <c r="A704" s="46" t="s">
        <v>2302</v>
      </c>
      <c r="B704" s="41" t="s">
        <v>766</v>
      </c>
      <c r="C704" s="33" t="s">
        <v>801</v>
      </c>
      <c r="D704" s="38" t="s">
        <v>45</v>
      </c>
      <c r="E704" s="124" t="s">
        <v>3676</v>
      </c>
      <c r="F704" s="52" t="s">
        <v>3677</v>
      </c>
    </row>
    <row r="705" spans="1:6" ht="12.75" customHeight="1" x14ac:dyDescent="0.15">
      <c r="A705" s="46" t="s">
        <v>2302</v>
      </c>
      <c r="B705" s="41" t="s">
        <v>766</v>
      </c>
      <c r="C705" s="33" t="s">
        <v>802</v>
      </c>
      <c r="D705" s="38" t="s">
        <v>45</v>
      </c>
      <c r="E705" s="124" t="s">
        <v>3678</v>
      </c>
      <c r="F705" s="52" t="s">
        <v>3679</v>
      </c>
    </row>
    <row r="706" spans="1:6" ht="12.75" customHeight="1" x14ac:dyDescent="0.15">
      <c r="A706" s="46" t="s">
        <v>2302</v>
      </c>
      <c r="B706" s="41" t="s">
        <v>766</v>
      </c>
      <c r="C706" s="33" t="s">
        <v>803</v>
      </c>
      <c r="D706" s="38" t="s">
        <v>27</v>
      </c>
      <c r="E706" s="124" t="s">
        <v>3680</v>
      </c>
      <c r="F706" s="52" t="s">
        <v>3681</v>
      </c>
    </row>
    <row r="707" spans="1:6" ht="12.75" customHeight="1" x14ac:dyDescent="0.15">
      <c r="A707" s="46" t="s">
        <v>2302</v>
      </c>
      <c r="B707" s="41" t="s">
        <v>766</v>
      </c>
      <c r="C707" s="33" t="s">
        <v>804</v>
      </c>
      <c r="D707" s="38" t="s">
        <v>27</v>
      </c>
      <c r="E707" s="124" t="s">
        <v>3682</v>
      </c>
      <c r="F707" s="52" t="s">
        <v>3683</v>
      </c>
    </row>
    <row r="708" spans="1:6" ht="12.75" customHeight="1" x14ac:dyDescent="0.15">
      <c r="A708" s="46" t="s">
        <v>2302</v>
      </c>
      <c r="B708" s="41" t="s">
        <v>766</v>
      </c>
      <c r="C708" s="33" t="s">
        <v>805</v>
      </c>
      <c r="D708" s="38" t="s">
        <v>46</v>
      </c>
      <c r="E708" s="124" t="s">
        <v>3684</v>
      </c>
      <c r="F708" s="52" t="s">
        <v>3685</v>
      </c>
    </row>
    <row r="709" spans="1:6" ht="12.75" customHeight="1" x14ac:dyDescent="0.15">
      <c r="A709" s="46" t="s">
        <v>2302</v>
      </c>
      <c r="B709" s="41" t="s">
        <v>766</v>
      </c>
      <c r="C709" s="33" t="s">
        <v>806</v>
      </c>
      <c r="D709" s="38" t="s">
        <v>46</v>
      </c>
      <c r="E709" s="124" t="s">
        <v>3686</v>
      </c>
      <c r="F709" s="52" t="s">
        <v>3687</v>
      </c>
    </row>
    <row r="710" spans="1:6" ht="12.75" customHeight="1" x14ac:dyDescent="0.15">
      <c r="A710" s="46" t="s">
        <v>2302</v>
      </c>
      <c r="B710" s="41" t="s">
        <v>766</v>
      </c>
      <c r="C710" s="33" t="s">
        <v>807</v>
      </c>
      <c r="D710" s="38" t="s">
        <v>2297</v>
      </c>
      <c r="E710" s="124" t="s">
        <v>6347</v>
      </c>
      <c r="F710" s="52" t="e">
        <v>#N/A</v>
      </c>
    </row>
    <row r="711" spans="1:6" ht="12.75" customHeight="1" x14ac:dyDescent="0.15">
      <c r="A711" s="46" t="s">
        <v>2302</v>
      </c>
      <c r="B711" s="41" t="s">
        <v>766</v>
      </c>
      <c r="C711" s="33" t="s">
        <v>808</v>
      </c>
      <c r="D711" s="38" t="s">
        <v>46</v>
      </c>
      <c r="E711" s="124" t="s">
        <v>3688</v>
      </c>
      <c r="F711" s="52" t="s">
        <v>3689</v>
      </c>
    </row>
    <row r="712" spans="1:6" ht="12.75" customHeight="1" x14ac:dyDescent="0.15">
      <c r="A712" s="46" t="s">
        <v>2302</v>
      </c>
      <c r="B712" s="41" t="s">
        <v>766</v>
      </c>
      <c r="C712" s="33" t="s">
        <v>809</v>
      </c>
      <c r="D712" s="38" t="s">
        <v>16</v>
      </c>
      <c r="E712" s="124" t="s">
        <v>3690</v>
      </c>
      <c r="F712" s="52" t="s">
        <v>3691</v>
      </c>
    </row>
    <row r="713" spans="1:6" ht="12.75" customHeight="1" x14ac:dyDescent="0.15">
      <c r="A713" s="46" t="s">
        <v>2302</v>
      </c>
      <c r="B713" s="41" t="s">
        <v>766</v>
      </c>
      <c r="C713" s="33" t="s">
        <v>810</v>
      </c>
      <c r="D713" s="38" t="s">
        <v>45</v>
      </c>
      <c r="E713" s="124" t="s">
        <v>3692</v>
      </c>
      <c r="F713" s="52" t="s">
        <v>3693</v>
      </c>
    </row>
    <row r="714" spans="1:6" ht="12.75" customHeight="1" x14ac:dyDescent="0.15">
      <c r="A714" s="46" t="s">
        <v>2302</v>
      </c>
      <c r="B714" s="41" t="s">
        <v>766</v>
      </c>
      <c r="C714" s="33" t="s">
        <v>811</v>
      </c>
      <c r="D714" s="38" t="s">
        <v>45</v>
      </c>
      <c r="E714" s="124" t="s">
        <v>3694</v>
      </c>
      <c r="F714" s="52" t="s">
        <v>3695</v>
      </c>
    </row>
    <row r="715" spans="1:6" ht="12.75" customHeight="1" x14ac:dyDescent="0.15">
      <c r="A715" s="46" t="s">
        <v>2302</v>
      </c>
      <c r="B715" s="41" t="s">
        <v>766</v>
      </c>
      <c r="C715" s="33" t="s">
        <v>812</v>
      </c>
      <c r="D715" s="38" t="s">
        <v>27</v>
      </c>
      <c r="E715" s="124" t="s">
        <v>3696</v>
      </c>
      <c r="F715" s="52" t="s">
        <v>3697</v>
      </c>
    </row>
    <row r="716" spans="1:6" ht="12.75" customHeight="1" x14ac:dyDescent="0.15">
      <c r="A716" s="46" t="s">
        <v>2302</v>
      </c>
      <c r="B716" s="41" t="s">
        <v>766</v>
      </c>
      <c r="C716" s="33" t="s">
        <v>813</v>
      </c>
      <c r="D716" s="38" t="s">
        <v>46</v>
      </c>
      <c r="E716" s="124" t="s">
        <v>3698</v>
      </c>
      <c r="F716" s="52" t="s">
        <v>3699</v>
      </c>
    </row>
    <row r="717" spans="1:6" ht="12.75" customHeight="1" x14ac:dyDescent="0.15">
      <c r="A717" s="46" t="s">
        <v>2302</v>
      </c>
      <c r="B717" s="41" t="s">
        <v>766</v>
      </c>
      <c r="C717" s="43" t="s">
        <v>814</v>
      </c>
      <c r="D717" s="38" t="s">
        <v>46</v>
      </c>
      <c r="E717" s="124" t="s">
        <v>3700</v>
      </c>
      <c r="F717" s="52" t="s">
        <v>3701</v>
      </c>
    </row>
    <row r="718" spans="1:6" ht="12.75" customHeight="1" x14ac:dyDescent="0.15">
      <c r="A718" s="46" t="s">
        <v>2302</v>
      </c>
      <c r="B718" s="41" t="s">
        <v>766</v>
      </c>
      <c r="C718" s="33" t="s">
        <v>815</v>
      </c>
      <c r="D718" s="38" t="s">
        <v>16</v>
      </c>
      <c r="E718" s="124" t="s">
        <v>3702</v>
      </c>
      <c r="F718" s="52" t="s">
        <v>3703</v>
      </c>
    </row>
    <row r="719" spans="1:6" ht="12.75" customHeight="1" x14ac:dyDescent="0.15">
      <c r="A719" s="46" t="s">
        <v>2302</v>
      </c>
      <c r="B719" s="41" t="s">
        <v>766</v>
      </c>
      <c r="C719" s="33" t="s">
        <v>816</v>
      </c>
      <c r="D719" s="38" t="s">
        <v>46</v>
      </c>
      <c r="E719" s="124" t="s">
        <v>3704</v>
      </c>
      <c r="F719" s="52" t="s">
        <v>3705</v>
      </c>
    </row>
    <row r="720" spans="1:6" ht="12.75" customHeight="1" x14ac:dyDescent="0.15">
      <c r="A720" s="46" t="s">
        <v>2302</v>
      </c>
      <c r="B720" s="41" t="s">
        <v>766</v>
      </c>
      <c r="C720" s="33" t="s">
        <v>817</v>
      </c>
      <c r="D720" s="38" t="s">
        <v>2297</v>
      </c>
      <c r="E720" s="124" t="s">
        <v>6348</v>
      </c>
      <c r="F720" s="52" t="e">
        <v>#N/A</v>
      </c>
    </row>
    <row r="721" spans="1:6" ht="12.75" customHeight="1" x14ac:dyDescent="0.15">
      <c r="A721" s="46" t="s">
        <v>2302</v>
      </c>
      <c r="B721" s="41" t="s">
        <v>766</v>
      </c>
      <c r="C721" s="33" t="s">
        <v>818</v>
      </c>
      <c r="D721" s="38" t="s">
        <v>45</v>
      </c>
      <c r="E721" s="124" t="s">
        <v>3706</v>
      </c>
      <c r="F721" s="52" t="s">
        <v>3707</v>
      </c>
    </row>
    <row r="722" spans="1:6" ht="12.75" customHeight="1" x14ac:dyDescent="0.15">
      <c r="A722" s="46" t="s">
        <v>2302</v>
      </c>
      <c r="B722" s="41" t="s">
        <v>766</v>
      </c>
      <c r="C722" s="33" t="s">
        <v>819</v>
      </c>
      <c r="D722" s="38" t="s">
        <v>2297</v>
      </c>
      <c r="E722" s="124" t="s">
        <v>6349</v>
      </c>
      <c r="F722" s="52" t="e">
        <v>#N/A</v>
      </c>
    </row>
    <row r="723" spans="1:6" ht="12.75" customHeight="1" x14ac:dyDescent="0.15">
      <c r="A723" s="46" t="s">
        <v>2302</v>
      </c>
      <c r="B723" s="41" t="s">
        <v>766</v>
      </c>
      <c r="C723" s="33" t="s">
        <v>820</v>
      </c>
      <c r="D723" s="38" t="s">
        <v>46</v>
      </c>
      <c r="E723" s="124" t="s">
        <v>3708</v>
      </c>
      <c r="F723" s="52" t="s">
        <v>3709</v>
      </c>
    </row>
    <row r="724" spans="1:6" ht="12.75" customHeight="1" x14ac:dyDescent="0.15">
      <c r="A724" s="46" t="s">
        <v>2302</v>
      </c>
      <c r="B724" s="41" t="s">
        <v>766</v>
      </c>
      <c r="C724" s="33" t="s">
        <v>821</v>
      </c>
      <c r="D724" s="38" t="s">
        <v>2297</v>
      </c>
      <c r="E724" s="124" t="s">
        <v>6350</v>
      </c>
      <c r="F724" s="52" t="e">
        <v>#N/A</v>
      </c>
    </row>
    <row r="725" spans="1:6" ht="12.75" customHeight="1" x14ac:dyDescent="0.15">
      <c r="A725" s="46" t="s">
        <v>2302</v>
      </c>
      <c r="B725" s="41" t="s">
        <v>766</v>
      </c>
      <c r="C725" s="33" t="s">
        <v>822</v>
      </c>
      <c r="D725" s="38" t="s">
        <v>2297</v>
      </c>
      <c r="E725" s="124" t="s">
        <v>6351</v>
      </c>
      <c r="F725" s="52" t="e">
        <v>#N/A</v>
      </c>
    </row>
    <row r="726" spans="1:6" ht="12.75" customHeight="1" x14ac:dyDescent="0.15">
      <c r="A726" s="46" t="s">
        <v>2302</v>
      </c>
      <c r="B726" s="41" t="s">
        <v>766</v>
      </c>
      <c r="C726" s="33" t="s">
        <v>823</v>
      </c>
      <c r="D726" s="38" t="s">
        <v>46</v>
      </c>
      <c r="E726" s="124" t="s">
        <v>3710</v>
      </c>
      <c r="F726" s="52" t="s">
        <v>3711</v>
      </c>
    </row>
    <row r="727" spans="1:6" ht="12.75" customHeight="1" x14ac:dyDescent="0.15">
      <c r="A727" s="46" t="s">
        <v>2302</v>
      </c>
      <c r="B727" s="41" t="s">
        <v>766</v>
      </c>
      <c r="C727" s="33" t="s">
        <v>824</v>
      </c>
      <c r="D727" s="38" t="s">
        <v>46</v>
      </c>
      <c r="E727" s="124" t="s">
        <v>3712</v>
      </c>
      <c r="F727" s="52" t="s">
        <v>3713</v>
      </c>
    </row>
    <row r="728" spans="1:6" ht="12.75" customHeight="1" x14ac:dyDescent="0.15">
      <c r="A728" s="46" t="s">
        <v>2302</v>
      </c>
      <c r="B728" s="41" t="s">
        <v>766</v>
      </c>
      <c r="C728" s="33" t="s">
        <v>825</v>
      </c>
      <c r="D728" s="38" t="s">
        <v>46</v>
      </c>
      <c r="E728" s="124" t="s">
        <v>3714</v>
      </c>
      <c r="F728" s="52" t="s">
        <v>3715</v>
      </c>
    </row>
    <row r="729" spans="1:6" ht="12.75" customHeight="1" x14ac:dyDescent="0.15">
      <c r="A729" s="46" t="s">
        <v>2302</v>
      </c>
      <c r="B729" s="41" t="s">
        <v>766</v>
      </c>
      <c r="C729" s="33" t="s">
        <v>826</v>
      </c>
      <c r="D729" s="38" t="s">
        <v>45</v>
      </c>
      <c r="E729" s="124" t="s">
        <v>3716</v>
      </c>
      <c r="F729" s="52" t="s">
        <v>3717</v>
      </c>
    </row>
    <row r="730" spans="1:6" ht="12.75" customHeight="1" x14ac:dyDescent="0.15">
      <c r="A730" s="46" t="s">
        <v>2302</v>
      </c>
      <c r="B730" s="36" t="s">
        <v>827</v>
      </c>
      <c r="C730" s="33" t="s">
        <v>828</v>
      </c>
      <c r="D730" s="38" t="s">
        <v>16</v>
      </c>
      <c r="E730" s="124" t="s">
        <v>3718</v>
      </c>
      <c r="F730" s="52" t="s">
        <v>3719</v>
      </c>
    </row>
    <row r="731" spans="1:6" ht="12.75" customHeight="1" x14ac:dyDescent="0.15">
      <c r="A731" s="46" t="s">
        <v>2302</v>
      </c>
      <c r="B731" s="36" t="s">
        <v>827</v>
      </c>
      <c r="C731" s="33" t="s">
        <v>829</v>
      </c>
      <c r="D731" s="38" t="s">
        <v>45</v>
      </c>
      <c r="E731" s="124" t="s">
        <v>3720</v>
      </c>
      <c r="F731" s="52" t="s">
        <v>3721</v>
      </c>
    </row>
    <row r="732" spans="1:6" ht="12.75" customHeight="1" x14ac:dyDescent="0.15">
      <c r="A732" s="46" t="s">
        <v>2302</v>
      </c>
      <c r="B732" s="36" t="s">
        <v>827</v>
      </c>
      <c r="C732" s="33" t="s">
        <v>830</v>
      </c>
      <c r="D732" s="38" t="s">
        <v>45</v>
      </c>
      <c r="E732" s="124" t="s">
        <v>3722</v>
      </c>
      <c r="F732" s="52" t="s">
        <v>3723</v>
      </c>
    </row>
    <row r="733" spans="1:6" ht="12.75" customHeight="1" x14ac:dyDescent="0.15">
      <c r="A733" s="46" t="s">
        <v>2302</v>
      </c>
      <c r="B733" s="36" t="s">
        <v>827</v>
      </c>
      <c r="C733" s="33" t="s">
        <v>831</v>
      </c>
      <c r="D733" s="38" t="s">
        <v>45</v>
      </c>
      <c r="E733" s="124" t="s">
        <v>3724</v>
      </c>
      <c r="F733" s="52" t="s">
        <v>3725</v>
      </c>
    </row>
    <row r="734" spans="1:6" ht="12.75" customHeight="1" x14ac:dyDescent="0.15">
      <c r="A734" s="46" t="s">
        <v>2302</v>
      </c>
      <c r="B734" s="36" t="s">
        <v>827</v>
      </c>
      <c r="C734" s="33" t="s">
        <v>832</v>
      </c>
      <c r="D734" s="38" t="s">
        <v>45</v>
      </c>
      <c r="E734" s="124" t="s">
        <v>3726</v>
      </c>
      <c r="F734" s="52" t="s">
        <v>3727</v>
      </c>
    </row>
    <row r="735" spans="1:6" ht="12.75" customHeight="1" x14ac:dyDescent="0.15">
      <c r="A735" s="46" t="s">
        <v>2302</v>
      </c>
      <c r="B735" s="36" t="s">
        <v>827</v>
      </c>
      <c r="C735" s="33" t="s">
        <v>833</v>
      </c>
      <c r="D735" s="38" t="s">
        <v>45</v>
      </c>
      <c r="E735" s="124" t="s">
        <v>3728</v>
      </c>
      <c r="F735" s="52" t="s">
        <v>3729</v>
      </c>
    </row>
    <row r="736" spans="1:6" ht="12.75" customHeight="1" x14ac:dyDescent="0.15">
      <c r="A736" s="46" t="s">
        <v>2302</v>
      </c>
      <c r="B736" s="36" t="s">
        <v>827</v>
      </c>
      <c r="C736" s="33" t="s">
        <v>834</v>
      </c>
      <c r="D736" s="38" t="s">
        <v>16</v>
      </c>
      <c r="E736" s="124" t="s">
        <v>3730</v>
      </c>
      <c r="F736" s="52" t="s">
        <v>3731</v>
      </c>
    </row>
    <row r="737" spans="1:6" ht="12.75" customHeight="1" x14ac:dyDescent="0.15">
      <c r="A737" s="46" t="s">
        <v>2302</v>
      </c>
      <c r="B737" s="36" t="s">
        <v>827</v>
      </c>
      <c r="C737" s="33" t="s">
        <v>835</v>
      </c>
      <c r="D737" s="38" t="s">
        <v>16</v>
      </c>
      <c r="E737" s="124" t="s">
        <v>3732</v>
      </c>
      <c r="F737" s="52" t="s">
        <v>3733</v>
      </c>
    </row>
    <row r="738" spans="1:6" ht="12.75" customHeight="1" x14ac:dyDescent="0.15">
      <c r="A738" s="46" t="s">
        <v>2302</v>
      </c>
      <c r="B738" s="36" t="s">
        <v>827</v>
      </c>
      <c r="C738" s="33" t="s">
        <v>836</v>
      </c>
      <c r="D738" s="38" t="s">
        <v>45</v>
      </c>
      <c r="E738" s="124" t="s">
        <v>3734</v>
      </c>
      <c r="F738" s="52" t="s">
        <v>3735</v>
      </c>
    </row>
    <row r="739" spans="1:6" ht="12.75" customHeight="1" x14ac:dyDescent="0.15">
      <c r="A739" s="46" t="s">
        <v>2302</v>
      </c>
      <c r="B739" s="36" t="s">
        <v>827</v>
      </c>
      <c r="C739" s="33" t="s">
        <v>837</v>
      </c>
      <c r="D739" s="38" t="s">
        <v>45</v>
      </c>
      <c r="E739" s="124" t="s">
        <v>3736</v>
      </c>
      <c r="F739" s="52" t="s">
        <v>3737</v>
      </c>
    </row>
    <row r="740" spans="1:6" ht="12.75" customHeight="1" x14ac:dyDescent="0.15">
      <c r="A740" s="46" t="s">
        <v>2302</v>
      </c>
      <c r="B740" s="36" t="s">
        <v>838</v>
      </c>
      <c r="C740" s="33" t="s">
        <v>839</v>
      </c>
      <c r="D740" s="38" t="s">
        <v>45</v>
      </c>
      <c r="E740" s="124" t="s">
        <v>3738</v>
      </c>
      <c r="F740" s="52" t="s">
        <v>3739</v>
      </c>
    </row>
    <row r="741" spans="1:6" ht="12.75" customHeight="1" x14ac:dyDescent="0.15">
      <c r="A741" s="46" t="s">
        <v>2302</v>
      </c>
      <c r="B741" s="41" t="s">
        <v>838</v>
      </c>
      <c r="C741" s="33" t="s">
        <v>840</v>
      </c>
      <c r="D741" s="38" t="s">
        <v>16</v>
      </c>
      <c r="E741" s="124" t="s">
        <v>3740</v>
      </c>
      <c r="F741" s="52" t="s">
        <v>3741</v>
      </c>
    </row>
    <row r="742" spans="1:6" ht="12.75" customHeight="1" x14ac:dyDescent="0.15">
      <c r="A742" s="46" t="s">
        <v>2302</v>
      </c>
      <c r="B742" s="41" t="s">
        <v>838</v>
      </c>
      <c r="C742" s="33" t="s">
        <v>841</v>
      </c>
      <c r="D742" s="38" t="s">
        <v>16</v>
      </c>
      <c r="E742" s="124" t="s">
        <v>3742</v>
      </c>
      <c r="F742" s="52" t="s">
        <v>3743</v>
      </c>
    </row>
    <row r="743" spans="1:6" ht="12.75" customHeight="1" x14ac:dyDescent="0.15">
      <c r="A743" s="46" t="s">
        <v>2302</v>
      </c>
      <c r="B743" s="41" t="s">
        <v>838</v>
      </c>
      <c r="C743" s="33" t="s">
        <v>842</v>
      </c>
      <c r="D743" s="38" t="s">
        <v>16</v>
      </c>
      <c r="E743" s="124" t="s">
        <v>3744</v>
      </c>
      <c r="F743" s="52" t="s">
        <v>3745</v>
      </c>
    </row>
    <row r="744" spans="1:6" ht="12.75" customHeight="1" x14ac:dyDescent="0.15">
      <c r="A744" s="46" t="s">
        <v>2302</v>
      </c>
      <c r="B744" s="41" t="s">
        <v>838</v>
      </c>
      <c r="C744" s="33" t="s">
        <v>843</v>
      </c>
      <c r="D744" s="38" t="s">
        <v>16</v>
      </c>
      <c r="E744" s="124" t="s">
        <v>3746</v>
      </c>
      <c r="F744" s="52" t="s">
        <v>3747</v>
      </c>
    </row>
    <row r="745" spans="1:6" ht="12.75" customHeight="1" x14ac:dyDescent="0.15">
      <c r="A745" s="46" t="s">
        <v>2302</v>
      </c>
      <c r="B745" s="41" t="s">
        <v>838</v>
      </c>
      <c r="C745" s="33" t="s">
        <v>844</v>
      </c>
      <c r="D745" s="38" t="s">
        <v>16</v>
      </c>
      <c r="E745" s="124" t="s">
        <v>3748</v>
      </c>
      <c r="F745" s="52" t="s">
        <v>3749</v>
      </c>
    </row>
    <row r="746" spans="1:6" ht="12.75" customHeight="1" x14ac:dyDescent="0.15">
      <c r="A746" s="46" t="s">
        <v>2302</v>
      </c>
      <c r="B746" s="41" t="s">
        <v>838</v>
      </c>
      <c r="C746" s="33" t="s">
        <v>845</v>
      </c>
      <c r="D746" s="38" t="s">
        <v>16</v>
      </c>
      <c r="E746" s="124" t="s">
        <v>3750</v>
      </c>
      <c r="F746" s="52" t="s">
        <v>3751</v>
      </c>
    </row>
    <row r="747" spans="1:6" ht="12.75" customHeight="1" x14ac:dyDescent="0.15">
      <c r="A747" s="46" t="s">
        <v>2302</v>
      </c>
      <c r="B747" s="41" t="s">
        <v>838</v>
      </c>
      <c r="C747" s="33" t="s">
        <v>846</v>
      </c>
      <c r="D747" s="38" t="s">
        <v>16</v>
      </c>
      <c r="E747" s="124" t="s">
        <v>3752</v>
      </c>
      <c r="F747" s="52" t="s">
        <v>3753</v>
      </c>
    </row>
    <row r="748" spans="1:6" ht="12.75" customHeight="1" x14ac:dyDescent="0.15">
      <c r="A748" s="46" t="s">
        <v>2302</v>
      </c>
      <c r="B748" s="41" t="s">
        <v>838</v>
      </c>
      <c r="C748" s="33" t="s">
        <v>847</v>
      </c>
      <c r="D748" s="38" t="s">
        <v>16</v>
      </c>
      <c r="E748" s="124" t="s">
        <v>3754</v>
      </c>
      <c r="F748" s="52" t="s">
        <v>3755</v>
      </c>
    </row>
    <row r="749" spans="1:6" ht="12.75" customHeight="1" x14ac:dyDescent="0.15">
      <c r="A749" s="46" t="s">
        <v>2302</v>
      </c>
      <c r="B749" s="41" t="s">
        <v>838</v>
      </c>
      <c r="C749" s="33" t="s">
        <v>848</v>
      </c>
      <c r="D749" s="38" t="s">
        <v>45</v>
      </c>
      <c r="E749" s="124" t="s">
        <v>3756</v>
      </c>
      <c r="F749" s="52" t="s">
        <v>3757</v>
      </c>
    </row>
    <row r="750" spans="1:6" ht="12.75" customHeight="1" x14ac:dyDescent="0.15">
      <c r="A750" s="46" t="s">
        <v>2302</v>
      </c>
      <c r="B750" s="41" t="s">
        <v>838</v>
      </c>
      <c r="C750" s="33" t="s">
        <v>849</v>
      </c>
      <c r="D750" s="38" t="s">
        <v>46</v>
      </c>
      <c r="E750" s="124" t="s">
        <v>3758</v>
      </c>
      <c r="F750" s="52" t="s">
        <v>3759</v>
      </c>
    </row>
    <row r="751" spans="1:6" ht="12.75" customHeight="1" x14ac:dyDescent="0.15">
      <c r="A751" s="46" t="s">
        <v>2302</v>
      </c>
      <c r="B751" s="41" t="s">
        <v>838</v>
      </c>
      <c r="C751" s="33" t="s">
        <v>850</v>
      </c>
      <c r="D751" s="38" t="s">
        <v>16</v>
      </c>
      <c r="E751" s="124" t="s">
        <v>3760</v>
      </c>
      <c r="F751" s="52" t="s">
        <v>3761</v>
      </c>
    </row>
    <row r="752" spans="1:6" ht="12.75" customHeight="1" x14ac:dyDescent="0.15">
      <c r="A752" s="46" t="s">
        <v>2302</v>
      </c>
      <c r="B752" s="41" t="s">
        <v>838</v>
      </c>
      <c r="C752" s="33" t="s">
        <v>851</v>
      </c>
      <c r="D752" s="38" t="s">
        <v>45</v>
      </c>
      <c r="E752" s="124" t="s">
        <v>3762</v>
      </c>
      <c r="F752" s="52" t="s">
        <v>3763</v>
      </c>
    </row>
    <row r="753" spans="1:6" ht="12.75" customHeight="1" x14ac:dyDescent="0.15">
      <c r="A753" s="46" t="s">
        <v>2302</v>
      </c>
      <c r="B753" s="41" t="s">
        <v>838</v>
      </c>
      <c r="C753" s="33" t="s">
        <v>852</v>
      </c>
      <c r="D753" s="38" t="s">
        <v>27</v>
      </c>
      <c r="E753" s="124" t="s">
        <v>3764</v>
      </c>
      <c r="F753" s="52" t="s">
        <v>3765</v>
      </c>
    </row>
    <row r="754" spans="1:6" ht="12.75" customHeight="1" x14ac:dyDescent="0.15">
      <c r="A754" s="46" t="s">
        <v>2302</v>
      </c>
      <c r="B754" s="41" t="s">
        <v>838</v>
      </c>
      <c r="C754" s="33" t="s">
        <v>853</v>
      </c>
      <c r="D754" s="38" t="s">
        <v>45</v>
      </c>
      <c r="E754" s="124" t="s">
        <v>3766</v>
      </c>
      <c r="F754" s="52" t="s">
        <v>3767</v>
      </c>
    </row>
    <row r="755" spans="1:6" ht="12.75" customHeight="1" x14ac:dyDescent="0.15">
      <c r="A755" s="46" t="s">
        <v>2302</v>
      </c>
      <c r="B755" s="41" t="s">
        <v>838</v>
      </c>
      <c r="C755" s="33" t="s">
        <v>854</v>
      </c>
      <c r="D755" s="38" t="s">
        <v>46</v>
      </c>
      <c r="E755" s="124" t="s">
        <v>3768</v>
      </c>
      <c r="F755" s="52" t="s">
        <v>3769</v>
      </c>
    </row>
    <row r="756" spans="1:6" ht="12.75" customHeight="1" x14ac:dyDescent="0.15">
      <c r="A756" s="46" t="s">
        <v>2302</v>
      </c>
      <c r="B756" s="41" t="s">
        <v>838</v>
      </c>
      <c r="C756" s="33" t="s">
        <v>855</v>
      </c>
      <c r="D756" s="38" t="s">
        <v>16</v>
      </c>
      <c r="E756" s="124" t="s">
        <v>3770</v>
      </c>
      <c r="F756" s="52" t="s">
        <v>3771</v>
      </c>
    </row>
    <row r="757" spans="1:6" ht="12.75" customHeight="1" x14ac:dyDescent="0.15">
      <c r="A757" s="46" t="s">
        <v>2302</v>
      </c>
      <c r="B757" s="41" t="s">
        <v>838</v>
      </c>
      <c r="C757" s="33" t="s">
        <v>856</v>
      </c>
      <c r="D757" s="38" t="s">
        <v>45</v>
      </c>
      <c r="E757" s="124" t="s">
        <v>3772</v>
      </c>
      <c r="F757" s="52" t="s">
        <v>3773</v>
      </c>
    </row>
    <row r="758" spans="1:6" ht="12.75" customHeight="1" x14ac:dyDescent="0.15">
      <c r="A758" s="46" t="s">
        <v>2302</v>
      </c>
      <c r="B758" s="41" t="s">
        <v>838</v>
      </c>
      <c r="C758" s="33" t="s">
        <v>857</v>
      </c>
      <c r="D758" s="38" t="s">
        <v>27</v>
      </c>
      <c r="E758" s="124" t="s">
        <v>3774</v>
      </c>
      <c r="F758" s="52" t="s">
        <v>3775</v>
      </c>
    </row>
    <row r="759" spans="1:6" ht="12.75" customHeight="1" x14ac:dyDescent="0.15">
      <c r="A759" s="46" t="s">
        <v>2302</v>
      </c>
      <c r="B759" s="41" t="s">
        <v>838</v>
      </c>
      <c r="C759" s="33" t="s">
        <v>858</v>
      </c>
      <c r="D759" s="38" t="s">
        <v>27</v>
      </c>
      <c r="E759" s="124" t="s">
        <v>3776</v>
      </c>
      <c r="F759" s="52" t="s">
        <v>3777</v>
      </c>
    </row>
    <row r="760" spans="1:6" ht="12.75" customHeight="1" x14ac:dyDescent="0.15">
      <c r="A760" s="46" t="s">
        <v>2302</v>
      </c>
      <c r="B760" s="41" t="s">
        <v>838</v>
      </c>
      <c r="C760" s="33" t="s">
        <v>859</v>
      </c>
      <c r="D760" s="38" t="s">
        <v>45</v>
      </c>
      <c r="E760" s="124" t="s">
        <v>3778</v>
      </c>
      <c r="F760" s="52" t="s">
        <v>3779</v>
      </c>
    </row>
    <row r="761" spans="1:6" ht="12.75" customHeight="1" x14ac:dyDescent="0.15">
      <c r="A761" s="46" t="s">
        <v>2302</v>
      </c>
      <c r="B761" s="41" t="s">
        <v>838</v>
      </c>
      <c r="C761" s="33" t="s">
        <v>860</v>
      </c>
      <c r="D761" s="38" t="s">
        <v>27</v>
      </c>
      <c r="E761" s="124" t="s">
        <v>3780</v>
      </c>
      <c r="F761" s="52" t="s">
        <v>3781</v>
      </c>
    </row>
    <row r="762" spans="1:6" ht="12.75" customHeight="1" x14ac:dyDescent="0.15">
      <c r="A762" s="46" t="s">
        <v>2302</v>
      </c>
      <c r="B762" s="41" t="s">
        <v>838</v>
      </c>
      <c r="C762" s="33" t="s">
        <v>861</v>
      </c>
      <c r="D762" s="38" t="s">
        <v>45</v>
      </c>
      <c r="E762" s="124" t="s">
        <v>3782</v>
      </c>
      <c r="F762" s="52" t="s">
        <v>3783</v>
      </c>
    </row>
    <row r="763" spans="1:6" ht="12.75" customHeight="1" x14ac:dyDescent="0.15">
      <c r="A763" s="46" t="s">
        <v>2302</v>
      </c>
      <c r="B763" s="41" t="s">
        <v>838</v>
      </c>
      <c r="C763" s="33" t="s">
        <v>862</v>
      </c>
      <c r="D763" s="38" t="s">
        <v>27</v>
      </c>
      <c r="E763" s="124" t="s">
        <v>3784</v>
      </c>
      <c r="F763" s="52" t="s">
        <v>3785</v>
      </c>
    </row>
    <row r="764" spans="1:6" ht="12.75" customHeight="1" x14ac:dyDescent="0.15">
      <c r="A764" s="46" t="s">
        <v>2302</v>
      </c>
      <c r="B764" s="41" t="s">
        <v>838</v>
      </c>
      <c r="C764" s="33" t="s">
        <v>863</v>
      </c>
      <c r="D764" s="38" t="s">
        <v>28</v>
      </c>
      <c r="E764" s="124" t="s">
        <v>3786</v>
      </c>
      <c r="F764" s="52" t="s">
        <v>3787</v>
      </c>
    </row>
    <row r="765" spans="1:6" ht="12.75" customHeight="1" x14ac:dyDescent="0.15">
      <c r="A765" s="46" t="s">
        <v>2302</v>
      </c>
      <c r="B765" s="41" t="s">
        <v>838</v>
      </c>
      <c r="C765" s="33" t="s">
        <v>864</v>
      </c>
      <c r="D765" s="38" t="s">
        <v>46</v>
      </c>
      <c r="E765" s="124" t="s">
        <v>3788</v>
      </c>
      <c r="F765" s="52" t="s">
        <v>3789</v>
      </c>
    </row>
    <row r="766" spans="1:6" ht="12.75" customHeight="1" x14ac:dyDescent="0.15">
      <c r="A766" s="46" t="s">
        <v>2302</v>
      </c>
      <c r="B766" s="41" t="s">
        <v>838</v>
      </c>
      <c r="C766" s="33" t="s">
        <v>865</v>
      </c>
      <c r="D766" s="38" t="s">
        <v>16</v>
      </c>
      <c r="E766" s="124" t="s">
        <v>3790</v>
      </c>
      <c r="F766" s="52" t="s">
        <v>3791</v>
      </c>
    </row>
    <row r="767" spans="1:6" ht="12.75" customHeight="1" x14ac:dyDescent="0.15">
      <c r="A767" s="46" t="s">
        <v>2302</v>
      </c>
      <c r="B767" s="41" t="s">
        <v>838</v>
      </c>
      <c r="C767" s="33" t="s">
        <v>866</v>
      </c>
      <c r="D767" s="38" t="s">
        <v>16</v>
      </c>
      <c r="E767" s="124" t="s">
        <v>3792</v>
      </c>
      <c r="F767" s="52" t="s">
        <v>3793</v>
      </c>
    </row>
    <row r="768" spans="1:6" ht="12.75" customHeight="1" x14ac:dyDescent="0.15">
      <c r="A768" s="46" t="s">
        <v>2302</v>
      </c>
      <c r="B768" s="41" t="s">
        <v>838</v>
      </c>
      <c r="C768" s="33" t="s">
        <v>867</v>
      </c>
      <c r="D768" s="38" t="s">
        <v>16</v>
      </c>
      <c r="E768" s="124" t="s">
        <v>3794</v>
      </c>
      <c r="F768" s="52" t="s">
        <v>3795</v>
      </c>
    </row>
    <row r="769" spans="1:6" ht="12.75" customHeight="1" x14ac:dyDescent="0.15">
      <c r="A769" s="46" t="s">
        <v>2302</v>
      </c>
      <c r="B769" s="41" t="s">
        <v>838</v>
      </c>
      <c r="C769" s="33" t="s">
        <v>868</v>
      </c>
      <c r="D769" s="38" t="s">
        <v>16</v>
      </c>
      <c r="E769" s="124" t="s">
        <v>3796</v>
      </c>
      <c r="F769" s="52" t="s">
        <v>3797</v>
      </c>
    </row>
    <row r="770" spans="1:6" ht="12.75" customHeight="1" x14ac:dyDescent="0.15">
      <c r="A770" s="46" t="s">
        <v>2302</v>
      </c>
      <c r="B770" s="41" t="s">
        <v>838</v>
      </c>
      <c r="C770" s="33" t="s">
        <v>869</v>
      </c>
      <c r="D770" s="38" t="s">
        <v>16</v>
      </c>
      <c r="E770" s="124" t="s">
        <v>3798</v>
      </c>
      <c r="F770" s="52" t="s">
        <v>3799</v>
      </c>
    </row>
    <row r="771" spans="1:6" ht="12.75" customHeight="1" x14ac:dyDescent="0.15">
      <c r="A771" s="46" t="s">
        <v>2302</v>
      </c>
      <c r="B771" s="41" t="s">
        <v>838</v>
      </c>
      <c r="C771" s="33" t="s">
        <v>870</v>
      </c>
      <c r="D771" s="38" t="s">
        <v>16</v>
      </c>
      <c r="E771" s="124" t="s">
        <v>3800</v>
      </c>
      <c r="F771" s="52" t="s">
        <v>3801</v>
      </c>
    </row>
    <row r="772" spans="1:6" ht="12.75" customHeight="1" x14ac:dyDescent="0.15">
      <c r="A772" s="46" t="s">
        <v>2302</v>
      </c>
      <c r="B772" s="41" t="s">
        <v>838</v>
      </c>
      <c r="C772" s="33" t="s">
        <v>871</v>
      </c>
      <c r="D772" s="38" t="s">
        <v>16</v>
      </c>
      <c r="E772" s="124" t="s">
        <v>3802</v>
      </c>
      <c r="F772" s="52" t="s">
        <v>3803</v>
      </c>
    </row>
    <row r="773" spans="1:6" ht="12.75" customHeight="1" x14ac:dyDescent="0.15">
      <c r="A773" s="46" t="s">
        <v>2302</v>
      </c>
      <c r="B773" s="41" t="s">
        <v>838</v>
      </c>
      <c r="C773" s="33" t="s">
        <v>872</v>
      </c>
      <c r="D773" s="38" t="s">
        <v>16</v>
      </c>
      <c r="E773" s="124" t="s">
        <v>3804</v>
      </c>
      <c r="F773" s="52" t="s">
        <v>3805</v>
      </c>
    </row>
    <row r="774" spans="1:6" ht="12.75" customHeight="1" x14ac:dyDescent="0.15">
      <c r="A774" s="46" t="s">
        <v>2302</v>
      </c>
      <c r="B774" s="41" t="s">
        <v>838</v>
      </c>
      <c r="C774" s="33" t="s">
        <v>873</v>
      </c>
      <c r="D774" s="38" t="s">
        <v>16</v>
      </c>
      <c r="E774" s="124" t="s">
        <v>3806</v>
      </c>
      <c r="F774" s="52" t="s">
        <v>3807</v>
      </c>
    </row>
    <row r="775" spans="1:6" ht="12.75" customHeight="1" x14ac:dyDescent="0.15">
      <c r="A775" s="46" t="s">
        <v>2302</v>
      </c>
      <c r="B775" s="41" t="s">
        <v>838</v>
      </c>
      <c r="C775" s="33" t="s">
        <v>874</v>
      </c>
      <c r="D775" s="38" t="s">
        <v>16</v>
      </c>
      <c r="E775" s="124" t="s">
        <v>3808</v>
      </c>
      <c r="F775" s="52" t="s">
        <v>3809</v>
      </c>
    </row>
    <row r="776" spans="1:6" ht="12.75" customHeight="1" x14ac:dyDescent="0.15">
      <c r="A776" s="46" t="s">
        <v>2302</v>
      </c>
      <c r="B776" s="41" t="s">
        <v>838</v>
      </c>
      <c r="C776" s="33" t="s">
        <v>875</v>
      </c>
      <c r="D776" s="38" t="s">
        <v>16</v>
      </c>
      <c r="E776" s="124" t="s">
        <v>3810</v>
      </c>
      <c r="F776" s="52" t="s">
        <v>3811</v>
      </c>
    </row>
    <row r="777" spans="1:6" ht="12.75" customHeight="1" x14ac:dyDescent="0.15">
      <c r="A777" s="46" t="s">
        <v>2302</v>
      </c>
      <c r="B777" s="41" t="s">
        <v>838</v>
      </c>
      <c r="C777" s="33" t="s">
        <v>876</v>
      </c>
      <c r="D777" s="38" t="s">
        <v>45</v>
      </c>
      <c r="E777" s="124" t="s">
        <v>3812</v>
      </c>
      <c r="F777" s="52" t="s">
        <v>3813</v>
      </c>
    </row>
    <row r="778" spans="1:6" ht="12.75" customHeight="1" x14ac:dyDescent="0.15">
      <c r="A778" s="46" t="s">
        <v>2302</v>
      </c>
      <c r="B778" s="41" t="s">
        <v>838</v>
      </c>
      <c r="C778" s="33" t="s">
        <v>877</v>
      </c>
      <c r="D778" s="38" t="s">
        <v>45</v>
      </c>
      <c r="E778" s="124" t="s">
        <v>3814</v>
      </c>
      <c r="F778" s="52" t="s">
        <v>3815</v>
      </c>
    </row>
    <row r="779" spans="1:6" ht="12.75" customHeight="1" x14ac:dyDescent="0.15">
      <c r="A779" s="46" t="s">
        <v>2302</v>
      </c>
      <c r="B779" s="41" t="s">
        <v>838</v>
      </c>
      <c r="C779" s="33" t="s">
        <v>878</v>
      </c>
      <c r="D779" s="38" t="s">
        <v>45</v>
      </c>
      <c r="E779" s="124" t="s">
        <v>3816</v>
      </c>
      <c r="F779" s="52" t="s">
        <v>3817</v>
      </c>
    </row>
    <row r="780" spans="1:6" ht="12.75" customHeight="1" x14ac:dyDescent="0.15">
      <c r="A780" s="46" t="s">
        <v>2302</v>
      </c>
      <c r="B780" s="41" t="s">
        <v>838</v>
      </c>
      <c r="C780" s="33" t="s">
        <v>879</v>
      </c>
      <c r="D780" s="38" t="s">
        <v>45</v>
      </c>
      <c r="E780" s="124" t="s">
        <v>3818</v>
      </c>
      <c r="F780" s="52" t="s">
        <v>3819</v>
      </c>
    </row>
    <row r="781" spans="1:6" ht="12.75" customHeight="1" x14ac:dyDescent="0.15">
      <c r="A781" s="46" t="s">
        <v>2302</v>
      </c>
      <c r="B781" s="41" t="s">
        <v>838</v>
      </c>
      <c r="C781" s="33" t="s">
        <v>880</v>
      </c>
      <c r="D781" s="38" t="s">
        <v>45</v>
      </c>
      <c r="E781" s="124" t="s">
        <v>3820</v>
      </c>
      <c r="F781" s="52" t="s">
        <v>3821</v>
      </c>
    </row>
    <row r="782" spans="1:6" ht="12.75" customHeight="1" x14ac:dyDescent="0.15">
      <c r="A782" s="46" t="s">
        <v>2302</v>
      </c>
      <c r="B782" s="41" t="s">
        <v>838</v>
      </c>
      <c r="C782" s="33" t="s">
        <v>881</v>
      </c>
      <c r="D782" s="38" t="s">
        <v>45</v>
      </c>
      <c r="E782" s="124" t="s">
        <v>3822</v>
      </c>
      <c r="F782" s="52" t="s">
        <v>3823</v>
      </c>
    </row>
    <row r="783" spans="1:6" ht="12.75" customHeight="1" x14ac:dyDescent="0.15">
      <c r="A783" s="46" t="s">
        <v>2302</v>
      </c>
      <c r="B783" s="41" t="s">
        <v>838</v>
      </c>
      <c r="C783" s="33" t="s">
        <v>882</v>
      </c>
      <c r="D783" s="38" t="s">
        <v>27</v>
      </c>
      <c r="E783" s="124" t="s">
        <v>3824</v>
      </c>
      <c r="F783" s="52" t="s">
        <v>3825</v>
      </c>
    </row>
    <row r="784" spans="1:6" ht="12.75" customHeight="1" x14ac:dyDescent="0.15">
      <c r="A784" s="46" t="s">
        <v>2302</v>
      </c>
      <c r="B784" s="41" t="s">
        <v>838</v>
      </c>
      <c r="C784" s="33" t="s">
        <v>883</v>
      </c>
      <c r="D784" s="38" t="s">
        <v>45</v>
      </c>
      <c r="E784" s="124" t="s">
        <v>3826</v>
      </c>
      <c r="F784" s="52" t="s">
        <v>3827</v>
      </c>
    </row>
    <row r="785" spans="1:6" ht="12.75" customHeight="1" x14ac:dyDescent="0.15">
      <c r="A785" s="46" t="s">
        <v>2302</v>
      </c>
      <c r="B785" s="41" t="s">
        <v>838</v>
      </c>
      <c r="C785" s="33" t="s">
        <v>884</v>
      </c>
      <c r="D785" s="38" t="s">
        <v>16</v>
      </c>
      <c r="E785" s="124" t="s">
        <v>3828</v>
      </c>
      <c r="F785" s="52" t="s">
        <v>3829</v>
      </c>
    </row>
    <row r="786" spans="1:6" ht="12.75" customHeight="1" x14ac:dyDescent="0.15">
      <c r="A786" s="46" t="s">
        <v>2302</v>
      </c>
      <c r="B786" s="41" t="s">
        <v>838</v>
      </c>
      <c r="C786" s="33" t="s">
        <v>885</v>
      </c>
      <c r="D786" s="38" t="s">
        <v>16</v>
      </c>
      <c r="E786" s="124" t="s">
        <v>3830</v>
      </c>
      <c r="F786" s="52" t="s">
        <v>3831</v>
      </c>
    </row>
    <row r="787" spans="1:6" ht="12.75" customHeight="1" x14ac:dyDescent="0.15">
      <c r="A787" s="46" t="s">
        <v>2302</v>
      </c>
      <c r="B787" s="41" t="s">
        <v>838</v>
      </c>
      <c r="C787" s="33" t="s">
        <v>886</v>
      </c>
      <c r="D787" s="38" t="s">
        <v>45</v>
      </c>
      <c r="E787" s="124" t="s">
        <v>3832</v>
      </c>
      <c r="F787" s="52" t="s">
        <v>3833</v>
      </c>
    </row>
    <row r="788" spans="1:6" ht="12.75" customHeight="1" x14ac:dyDescent="0.15">
      <c r="A788" s="46" t="s">
        <v>2302</v>
      </c>
      <c r="B788" s="41" t="s">
        <v>838</v>
      </c>
      <c r="C788" s="33" t="s">
        <v>887</v>
      </c>
      <c r="D788" s="38" t="s">
        <v>45</v>
      </c>
      <c r="E788" s="124" t="s">
        <v>3834</v>
      </c>
      <c r="F788" s="52" t="s">
        <v>3835</v>
      </c>
    </row>
    <row r="789" spans="1:6" ht="12.75" customHeight="1" x14ac:dyDescent="0.15">
      <c r="A789" s="46" t="s">
        <v>2302</v>
      </c>
      <c r="B789" s="41" t="s">
        <v>838</v>
      </c>
      <c r="C789" s="33" t="s">
        <v>888</v>
      </c>
      <c r="D789" s="38" t="s">
        <v>45</v>
      </c>
      <c r="E789" s="124" t="s">
        <v>3836</v>
      </c>
      <c r="F789" s="52" t="s">
        <v>3837</v>
      </c>
    </row>
    <row r="790" spans="1:6" ht="12.75" customHeight="1" x14ac:dyDescent="0.15">
      <c r="A790" s="46" t="s">
        <v>2302</v>
      </c>
      <c r="B790" s="41" t="s">
        <v>838</v>
      </c>
      <c r="C790" s="33" t="s">
        <v>889</v>
      </c>
      <c r="D790" s="38" t="s">
        <v>16</v>
      </c>
      <c r="E790" s="124" t="s">
        <v>3838</v>
      </c>
      <c r="F790" s="52" t="s">
        <v>3839</v>
      </c>
    </row>
    <row r="791" spans="1:6" ht="12.75" customHeight="1" x14ac:dyDescent="0.15">
      <c r="A791" s="46" t="s">
        <v>2302</v>
      </c>
      <c r="B791" s="41" t="s">
        <v>838</v>
      </c>
      <c r="C791" s="33" t="s">
        <v>890</v>
      </c>
      <c r="D791" s="38" t="s">
        <v>45</v>
      </c>
      <c r="E791" s="124" t="s">
        <v>3840</v>
      </c>
      <c r="F791" s="52" t="s">
        <v>3841</v>
      </c>
    </row>
    <row r="792" spans="1:6" ht="12.75" customHeight="1" x14ac:dyDescent="0.15">
      <c r="A792" s="46" t="s">
        <v>2302</v>
      </c>
      <c r="B792" s="41" t="s">
        <v>838</v>
      </c>
      <c r="C792" s="33" t="s">
        <v>891</v>
      </c>
      <c r="D792" s="38" t="s">
        <v>45</v>
      </c>
      <c r="E792" s="124" t="s">
        <v>3842</v>
      </c>
      <c r="F792" s="52" t="s">
        <v>3843</v>
      </c>
    </row>
    <row r="793" spans="1:6" ht="12.75" customHeight="1" x14ac:dyDescent="0.15">
      <c r="A793" s="46" t="s">
        <v>2302</v>
      </c>
      <c r="B793" s="41" t="s">
        <v>838</v>
      </c>
      <c r="C793" s="33" t="s">
        <v>892</v>
      </c>
      <c r="D793" s="38" t="s">
        <v>45</v>
      </c>
      <c r="E793" s="124" t="s">
        <v>3844</v>
      </c>
      <c r="F793" s="52" t="s">
        <v>3845</v>
      </c>
    </row>
    <row r="794" spans="1:6" ht="12.75" customHeight="1" x14ac:dyDescent="0.15">
      <c r="A794" s="46" t="s">
        <v>2302</v>
      </c>
      <c r="B794" s="41" t="s">
        <v>838</v>
      </c>
      <c r="C794" s="33" t="s">
        <v>893</v>
      </c>
      <c r="D794" s="38" t="s">
        <v>27</v>
      </c>
      <c r="E794" s="124" t="s">
        <v>3846</v>
      </c>
      <c r="F794" s="52" t="s">
        <v>3847</v>
      </c>
    </row>
    <row r="795" spans="1:6" ht="12.75" customHeight="1" x14ac:dyDescent="0.15">
      <c r="A795" s="46" t="s">
        <v>2302</v>
      </c>
      <c r="B795" s="41" t="s">
        <v>838</v>
      </c>
      <c r="C795" s="33" t="s">
        <v>894</v>
      </c>
      <c r="D795" s="38" t="s">
        <v>45</v>
      </c>
      <c r="E795" s="124" t="s">
        <v>3848</v>
      </c>
      <c r="F795" s="52" t="s">
        <v>3849</v>
      </c>
    </row>
    <row r="796" spans="1:6" ht="12.75" customHeight="1" x14ac:dyDescent="0.15">
      <c r="A796" s="46" t="s">
        <v>2302</v>
      </c>
      <c r="B796" s="41" t="s">
        <v>838</v>
      </c>
      <c r="C796" s="33" t="s">
        <v>895</v>
      </c>
      <c r="D796" s="38" t="s">
        <v>46</v>
      </c>
      <c r="E796" s="124" t="s">
        <v>3850</v>
      </c>
      <c r="F796" s="52" t="s">
        <v>3851</v>
      </c>
    </row>
    <row r="797" spans="1:6" ht="12.75" customHeight="1" x14ac:dyDescent="0.15">
      <c r="A797" s="46" t="s">
        <v>2302</v>
      </c>
      <c r="B797" s="41" t="s">
        <v>838</v>
      </c>
      <c r="C797" s="33" t="s">
        <v>896</v>
      </c>
      <c r="D797" s="38" t="s">
        <v>45</v>
      </c>
      <c r="E797" s="124" t="s">
        <v>3852</v>
      </c>
      <c r="F797" s="52" t="s">
        <v>3853</v>
      </c>
    </row>
    <row r="798" spans="1:6" ht="12.75" customHeight="1" x14ac:dyDescent="0.15">
      <c r="A798" s="46" t="s">
        <v>2302</v>
      </c>
      <c r="B798" s="41" t="s">
        <v>838</v>
      </c>
      <c r="C798" s="33" t="s">
        <v>897</v>
      </c>
      <c r="D798" s="38" t="s">
        <v>28</v>
      </c>
      <c r="E798" s="124" t="s">
        <v>3854</v>
      </c>
      <c r="F798" s="52" t="s">
        <v>3855</v>
      </c>
    </row>
    <row r="799" spans="1:6" ht="12.75" customHeight="1" x14ac:dyDescent="0.15">
      <c r="A799" s="46" t="s">
        <v>2302</v>
      </c>
      <c r="B799" s="41" t="s">
        <v>838</v>
      </c>
      <c r="C799" s="33" t="s">
        <v>898</v>
      </c>
      <c r="D799" s="38" t="s">
        <v>16</v>
      </c>
      <c r="E799" s="124" t="s">
        <v>3856</v>
      </c>
      <c r="F799" s="52" t="s">
        <v>3857</v>
      </c>
    </row>
    <row r="800" spans="1:6" ht="12.75" customHeight="1" x14ac:dyDescent="0.15">
      <c r="A800" s="46" t="s">
        <v>2302</v>
      </c>
      <c r="B800" s="41" t="s">
        <v>838</v>
      </c>
      <c r="C800" s="33" t="s">
        <v>899</v>
      </c>
      <c r="D800" s="38" t="s">
        <v>46</v>
      </c>
      <c r="E800" s="124" t="s">
        <v>3858</v>
      </c>
      <c r="F800" s="52" t="s">
        <v>3859</v>
      </c>
    </row>
    <row r="801" spans="1:6" ht="12.75" customHeight="1" x14ac:dyDescent="0.15">
      <c r="A801" s="46" t="s">
        <v>2302</v>
      </c>
      <c r="B801" s="41" t="s">
        <v>838</v>
      </c>
      <c r="C801" s="33" t="s">
        <v>900</v>
      </c>
      <c r="D801" s="38" t="s">
        <v>46</v>
      </c>
      <c r="E801" s="124" t="s">
        <v>3860</v>
      </c>
      <c r="F801" s="52" t="s">
        <v>3861</v>
      </c>
    </row>
    <row r="802" spans="1:6" ht="12.75" customHeight="1" x14ac:dyDescent="0.15">
      <c r="A802" s="46" t="s">
        <v>2302</v>
      </c>
      <c r="B802" s="41" t="s">
        <v>838</v>
      </c>
      <c r="C802" s="33" t="s">
        <v>901</v>
      </c>
      <c r="D802" s="38" t="s">
        <v>45</v>
      </c>
      <c r="E802" s="124" t="s">
        <v>3862</v>
      </c>
      <c r="F802" s="52" t="s">
        <v>3863</v>
      </c>
    </row>
    <row r="803" spans="1:6" ht="12.75" customHeight="1" x14ac:dyDescent="0.15">
      <c r="A803" s="46" t="s">
        <v>2302</v>
      </c>
      <c r="B803" s="41" t="s">
        <v>838</v>
      </c>
      <c r="C803" s="33" t="s">
        <v>902</v>
      </c>
      <c r="D803" s="38" t="s">
        <v>27</v>
      </c>
      <c r="E803" s="124" t="s">
        <v>3864</v>
      </c>
      <c r="F803" s="52" t="s">
        <v>3865</v>
      </c>
    </row>
    <row r="804" spans="1:6" ht="12.75" customHeight="1" x14ac:dyDescent="0.15">
      <c r="A804" s="46" t="s">
        <v>2302</v>
      </c>
      <c r="B804" s="41" t="s">
        <v>838</v>
      </c>
      <c r="C804" s="33" t="s">
        <v>903</v>
      </c>
      <c r="D804" s="38" t="s">
        <v>45</v>
      </c>
      <c r="E804" s="124" t="s">
        <v>3866</v>
      </c>
      <c r="F804" s="52" t="s">
        <v>3867</v>
      </c>
    </row>
    <row r="805" spans="1:6" ht="12.75" customHeight="1" x14ac:dyDescent="0.15">
      <c r="A805" s="46" t="s">
        <v>2302</v>
      </c>
      <c r="B805" s="41" t="s">
        <v>838</v>
      </c>
      <c r="C805" s="33" t="s">
        <v>904</v>
      </c>
      <c r="D805" s="38" t="s">
        <v>16</v>
      </c>
      <c r="E805" s="124" t="s">
        <v>3868</v>
      </c>
      <c r="F805" s="52" t="s">
        <v>3869</v>
      </c>
    </row>
    <row r="806" spans="1:6" ht="12.75" customHeight="1" x14ac:dyDescent="0.15">
      <c r="A806" s="46" t="s">
        <v>2302</v>
      </c>
      <c r="B806" s="41" t="s">
        <v>838</v>
      </c>
      <c r="C806" s="33" t="s">
        <v>905</v>
      </c>
      <c r="D806" s="38" t="s">
        <v>16</v>
      </c>
      <c r="E806" s="124" t="s">
        <v>3870</v>
      </c>
      <c r="F806" s="52" t="s">
        <v>3871</v>
      </c>
    </row>
    <row r="807" spans="1:6" ht="12.75" customHeight="1" x14ac:dyDescent="0.15">
      <c r="A807" s="46" t="s">
        <v>2302</v>
      </c>
      <c r="B807" s="41" t="s">
        <v>838</v>
      </c>
      <c r="C807" s="33" t="s">
        <v>906</v>
      </c>
      <c r="D807" s="38" t="s">
        <v>16</v>
      </c>
      <c r="E807" s="124" t="s">
        <v>3872</v>
      </c>
      <c r="F807" s="52" t="s">
        <v>3873</v>
      </c>
    </row>
    <row r="808" spans="1:6" ht="12.75" customHeight="1" x14ac:dyDescent="0.15">
      <c r="A808" s="46" t="s">
        <v>2302</v>
      </c>
      <c r="B808" s="41" t="s">
        <v>838</v>
      </c>
      <c r="C808" s="33" t="s">
        <v>907</v>
      </c>
      <c r="D808" s="38" t="s">
        <v>16</v>
      </c>
      <c r="E808" s="124" t="s">
        <v>3874</v>
      </c>
      <c r="F808" s="52" t="s">
        <v>3875</v>
      </c>
    </row>
    <row r="809" spans="1:6" ht="12.75" customHeight="1" x14ac:dyDescent="0.15">
      <c r="A809" s="46" t="s">
        <v>2302</v>
      </c>
      <c r="B809" s="41" t="s">
        <v>838</v>
      </c>
      <c r="C809" s="33" t="s">
        <v>908</v>
      </c>
      <c r="D809" s="38" t="s">
        <v>16</v>
      </c>
      <c r="E809" s="124" t="s">
        <v>3876</v>
      </c>
      <c r="F809" s="52" t="s">
        <v>3877</v>
      </c>
    </row>
    <row r="810" spans="1:6" ht="12.75" customHeight="1" x14ac:dyDescent="0.15">
      <c r="A810" s="46" t="s">
        <v>2302</v>
      </c>
      <c r="B810" s="41" t="s">
        <v>838</v>
      </c>
      <c r="C810" s="33" t="s">
        <v>909</v>
      </c>
      <c r="D810" s="38" t="s">
        <v>16</v>
      </c>
      <c r="E810" s="124" t="s">
        <v>3878</v>
      </c>
      <c r="F810" s="52" t="s">
        <v>3879</v>
      </c>
    </row>
    <row r="811" spans="1:6" ht="12.75" customHeight="1" x14ac:dyDescent="0.15">
      <c r="A811" s="46" t="s">
        <v>2302</v>
      </c>
      <c r="B811" s="41" t="s">
        <v>838</v>
      </c>
      <c r="C811" s="33" t="s">
        <v>910</v>
      </c>
      <c r="D811" s="38" t="s">
        <v>46</v>
      </c>
      <c r="E811" s="124" t="s">
        <v>3880</v>
      </c>
      <c r="F811" s="52" t="s">
        <v>3881</v>
      </c>
    </row>
    <row r="812" spans="1:6" ht="12.75" customHeight="1" x14ac:dyDescent="0.15">
      <c r="A812" s="46" t="s">
        <v>2302</v>
      </c>
      <c r="B812" s="41" t="s">
        <v>838</v>
      </c>
      <c r="C812" s="33" t="s">
        <v>911</v>
      </c>
      <c r="D812" s="38" t="s">
        <v>16</v>
      </c>
      <c r="E812" s="124" t="s">
        <v>3882</v>
      </c>
      <c r="F812" s="52" t="s">
        <v>3883</v>
      </c>
    </row>
    <row r="813" spans="1:6" ht="12.75" customHeight="1" x14ac:dyDescent="0.15">
      <c r="A813" s="46" t="s">
        <v>2302</v>
      </c>
      <c r="B813" s="41" t="s">
        <v>838</v>
      </c>
      <c r="C813" s="33" t="s">
        <v>912</v>
      </c>
      <c r="D813" s="38" t="s">
        <v>46</v>
      </c>
      <c r="E813" s="124" t="s">
        <v>3884</v>
      </c>
      <c r="F813" s="52" t="s">
        <v>3885</v>
      </c>
    </row>
    <row r="814" spans="1:6" ht="12.75" customHeight="1" x14ac:dyDescent="0.15">
      <c r="A814" s="46" t="s">
        <v>2302</v>
      </c>
      <c r="B814" s="41" t="s">
        <v>838</v>
      </c>
      <c r="C814" s="33" t="s">
        <v>913</v>
      </c>
      <c r="D814" s="38" t="s">
        <v>46</v>
      </c>
      <c r="E814" s="124" t="s">
        <v>3886</v>
      </c>
      <c r="F814" s="52" t="s">
        <v>3887</v>
      </c>
    </row>
    <row r="815" spans="1:6" ht="12.75" customHeight="1" x14ac:dyDescent="0.15">
      <c r="A815" s="46" t="s">
        <v>2302</v>
      </c>
      <c r="B815" s="41" t="s">
        <v>838</v>
      </c>
      <c r="C815" s="33" t="s">
        <v>914</v>
      </c>
      <c r="D815" s="38" t="s">
        <v>46</v>
      </c>
      <c r="E815" s="124" t="s">
        <v>3888</v>
      </c>
      <c r="F815" s="52" t="s">
        <v>3889</v>
      </c>
    </row>
    <row r="816" spans="1:6" ht="12.75" customHeight="1" x14ac:dyDescent="0.15">
      <c r="A816" s="46" t="s">
        <v>2302</v>
      </c>
      <c r="B816" s="41" t="s">
        <v>838</v>
      </c>
      <c r="C816" s="33" t="s">
        <v>915</v>
      </c>
      <c r="D816" s="38" t="s">
        <v>46</v>
      </c>
      <c r="E816" s="124" t="s">
        <v>3890</v>
      </c>
      <c r="F816" s="52" t="s">
        <v>3891</v>
      </c>
    </row>
    <row r="817" spans="1:6" ht="12.75" customHeight="1" x14ac:dyDescent="0.15">
      <c r="A817" s="46" t="s">
        <v>2302</v>
      </c>
      <c r="B817" s="41" t="s">
        <v>838</v>
      </c>
      <c r="C817" s="33" t="s">
        <v>916</v>
      </c>
      <c r="D817" s="38" t="s">
        <v>46</v>
      </c>
      <c r="E817" s="124" t="s">
        <v>3892</v>
      </c>
      <c r="F817" s="52" t="s">
        <v>3893</v>
      </c>
    </row>
    <row r="818" spans="1:6" ht="12.75" customHeight="1" x14ac:dyDescent="0.15">
      <c r="A818" s="46" t="s">
        <v>2302</v>
      </c>
      <c r="B818" s="41" t="s">
        <v>838</v>
      </c>
      <c r="C818" s="33" t="s">
        <v>917</v>
      </c>
      <c r="D818" s="38" t="s">
        <v>45</v>
      </c>
      <c r="E818" s="124" t="s">
        <v>3894</v>
      </c>
      <c r="F818" s="52" t="s">
        <v>3895</v>
      </c>
    </row>
    <row r="819" spans="1:6" ht="12.75" customHeight="1" x14ac:dyDescent="0.15">
      <c r="A819" s="46" t="s">
        <v>2302</v>
      </c>
      <c r="B819" s="41" t="s">
        <v>838</v>
      </c>
      <c r="C819" s="33" t="s">
        <v>918</v>
      </c>
      <c r="D819" s="38" t="s">
        <v>45</v>
      </c>
      <c r="E819" s="124" t="s">
        <v>3896</v>
      </c>
      <c r="F819" s="52" t="s">
        <v>3897</v>
      </c>
    </row>
    <row r="820" spans="1:6" ht="12.75" customHeight="1" x14ac:dyDescent="0.15">
      <c r="A820" s="46" t="s">
        <v>2302</v>
      </c>
      <c r="B820" s="41" t="s">
        <v>838</v>
      </c>
      <c r="C820" s="33" t="s">
        <v>919</v>
      </c>
      <c r="D820" s="38" t="s">
        <v>16</v>
      </c>
      <c r="E820" s="124" t="s">
        <v>3898</v>
      </c>
      <c r="F820" s="52" t="s">
        <v>3899</v>
      </c>
    </row>
    <row r="821" spans="1:6" ht="12.75" customHeight="1" x14ac:dyDescent="0.15">
      <c r="A821" s="46" t="s">
        <v>2302</v>
      </c>
      <c r="B821" s="41" t="s">
        <v>838</v>
      </c>
      <c r="C821" s="33" t="s">
        <v>920</v>
      </c>
      <c r="D821" s="38" t="s">
        <v>16</v>
      </c>
      <c r="E821" s="124" t="s">
        <v>3900</v>
      </c>
      <c r="F821" s="52" t="s">
        <v>3901</v>
      </c>
    </row>
    <row r="822" spans="1:6" ht="12.75" customHeight="1" x14ac:dyDescent="0.15">
      <c r="A822" s="46" t="s">
        <v>2302</v>
      </c>
      <c r="B822" s="41" t="s">
        <v>838</v>
      </c>
      <c r="C822" s="33" t="s">
        <v>921</v>
      </c>
      <c r="D822" s="38" t="s">
        <v>16</v>
      </c>
      <c r="E822" s="124" t="s">
        <v>3902</v>
      </c>
      <c r="F822" s="52" t="s">
        <v>3903</v>
      </c>
    </row>
    <row r="823" spans="1:6" ht="12.75" customHeight="1" x14ac:dyDescent="0.15">
      <c r="A823" s="46" t="s">
        <v>2302</v>
      </c>
      <c r="B823" s="41" t="s">
        <v>838</v>
      </c>
      <c r="C823" s="33" t="s">
        <v>922</v>
      </c>
      <c r="D823" s="38" t="s">
        <v>45</v>
      </c>
      <c r="E823" s="124" t="s">
        <v>3904</v>
      </c>
      <c r="F823" s="52" t="s">
        <v>3905</v>
      </c>
    </row>
    <row r="824" spans="1:6" ht="12.75" customHeight="1" x14ac:dyDescent="0.15">
      <c r="A824" s="46" t="s">
        <v>2302</v>
      </c>
      <c r="B824" s="41" t="s">
        <v>838</v>
      </c>
      <c r="C824" s="33" t="s">
        <v>923</v>
      </c>
      <c r="D824" s="38" t="s">
        <v>45</v>
      </c>
      <c r="E824" s="124" t="s">
        <v>3906</v>
      </c>
      <c r="F824" s="52" t="s">
        <v>3907</v>
      </c>
    </row>
    <row r="825" spans="1:6" ht="12.75" customHeight="1" x14ac:dyDescent="0.15">
      <c r="A825" s="46" t="s">
        <v>2302</v>
      </c>
      <c r="B825" s="41" t="s">
        <v>838</v>
      </c>
      <c r="C825" s="33" t="s">
        <v>924</v>
      </c>
      <c r="D825" s="38" t="s">
        <v>16</v>
      </c>
      <c r="E825" s="124" t="s">
        <v>3908</v>
      </c>
      <c r="F825" s="52" t="s">
        <v>3909</v>
      </c>
    </row>
    <row r="826" spans="1:6" ht="12.75" customHeight="1" x14ac:dyDescent="0.15">
      <c r="A826" s="46" t="s">
        <v>2302</v>
      </c>
      <c r="B826" s="41" t="s">
        <v>838</v>
      </c>
      <c r="C826" s="33" t="s">
        <v>925</v>
      </c>
      <c r="D826" s="38" t="s">
        <v>16</v>
      </c>
      <c r="E826" s="124" t="s">
        <v>3910</v>
      </c>
      <c r="F826" s="52" t="s">
        <v>3911</v>
      </c>
    </row>
    <row r="827" spans="1:6" ht="12.75" customHeight="1" x14ac:dyDescent="0.15">
      <c r="A827" s="46" t="s">
        <v>2302</v>
      </c>
      <c r="B827" s="41" t="s">
        <v>838</v>
      </c>
      <c r="C827" s="33" t="s">
        <v>926</v>
      </c>
      <c r="D827" s="38" t="s">
        <v>16</v>
      </c>
      <c r="E827" s="124" t="s">
        <v>3912</v>
      </c>
      <c r="F827" s="52" t="s">
        <v>3913</v>
      </c>
    </row>
    <row r="828" spans="1:6" ht="12.75" customHeight="1" x14ac:dyDescent="0.15">
      <c r="A828" s="46" t="s">
        <v>2302</v>
      </c>
      <c r="B828" s="41" t="s">
        <v>838</v>
      </c>
      <c r="C828" s="33" t="s">
        <v>927</v>
      </c>
      <c r="D828" s="38" t="s">
        <v>16</v>
      </c>
      <c r="E828" s="124" t="s">
        <v>3914</v>
      </c>
      <c r="F828" s="52" t="s">
        <v>3915</v>
      </c>
    </row>
    <row r="829" spans="1:6" ht="12.75" customHeight="1" x14ac:dyDescent="0.15">
      <c r="A829" s="46" t="s">
        <v>2302</v>
      </c>
      <c r="B829" s="41" t="s">
        <v>838</v>
      </c>
      <c r="C829" s="33" t="s">
        <v>928</v>
      </c>
      <c r="D829" s="38" t="s">
        <v>27</v>
      </c>
      <c r="E829" s="124" t="s">
        <v>3916</v>
      </c>
      <c r="F829" s="52" t="s">
        <v>3917</v>
      </c>
    </row>
    <row r="830" spans="1:6" ht="12.75" customHeight="1" x14ac:dyDescent="0.15">
      <c r="A830" s="46" t="s">
        <v>2302</v>
      </c>
      <c r="B830" s="41" t="s">
        <v>838</v>
      </c>
      <c r="C830" s="33" t="s">
        <v>929</v>
      </c>
      <c r="D830" s="38" t="s">
        <v>46</v>
      </c>
      <c r="E830" s="124" t="s">
        <v>3918</v>
      </c>
      <c r="F830" s="52" t="s">
        <v>3919</v>
      </c>
    </row>
    <row r="831" spans="1:6" ht="12.75" customHeight="1" x14ac:dyDescent="0.15">
      <c r="A831" s="46" t="s">
        <v>2302</v>
      </c>
      <c r="B831" s="41" t="s">
        <v>838</v>
      </c>
      <c r="C831" s="33" t="s">
        <v>930</v>
      </c>
      <c r="D831" s="38" t="s">
        <v>46</v>
      </c>
      <c r="E831" s="124" t="s">
        <v>3920</v>
      </c>
      <c r="F831" s="52" t="s">
        <v>3921</v>
      </c>
    </row>
    <row r="832" spans="1:6" ht="12.75" customHeight="1" x14ac:dyDescent="0.15">
      <c r="A832" s="46" t="s">
        <v>2302</v>
      </c>
      <c r="B832" s="41" t="s">
        <v>838</v>
      </c>
      <c r="C832" s="33" t="s">
        <v>931</v>
      </c>
      <c r="D832" s="38" t="s">
        <v>16</v>
      </c>
      <c r="E832" s="124" t="s">
        <v>3922</v>
      </c>
      <c r="F832" s="52" t="s">
        <v>3923</v>
      </c>
    </row>
    <row r="833" spans="1:6" ht="12.75" customHeight="1" x14ac:dyDescent="0.15">
      <c r="A833" s="46" t="s">
        <v>2302</v>
      </c>
      <c r="B833" s="41" t="s">
        <v>838</v>
      </c>
      <c r="C833" s="33" t="s">
        <v>932</v>
      </c>
      <c r="D833" s="38" t="s">
        <v>45</v>
      </c>
      <c r="E833" s="124" t="s">
        <v>3924</v>
      </c>
      <c r="F833" s="52" t="s">
        <v>3925</v>
      </c>
    </row>
    <row r="834" spans="1:6" ht="12.75" customHeight="1" x14ac:dyDescent="0.15">
      <c r="A834" s="46" t="s">
        <v>2302</v>
      </c>
      <c r="B834" s="41" t="s">
        <v>838</v>
      </c>
      <c r="C834" s="33" t="s">
        <v>933</v>
      </c>
      <c r="D834" s="38" t="s">
        <v>27</v>
      </c>
      <c r="E834" s="124" t="s">
        <v>3926</v>
      </c>
      <c r="F834" s="52" t="s">
        <v>3927</v>
      </c>
    </row>
    <row r="835" spans="1:6" ht="12.75" customHeight="1" x14ac:dyDescent="0.15">
      <c r="A835" s="46" t="s">
        <v>2302</v>
      </c>
      <c r="B835" s="41" t="s">
        <v>838</v>
      </c>
      <c r="C835" s="33" t="s">
        <v>934</v>
      </c>
      <c r="D835" s="38" t="s">
        <v>16</v>
      </c>
      <c r="E835" s="124" t="s">
        <v>3928</v>
      </c>
      <c r="F835" s="52" t="s">
        <v>3929</v>
      </c>
    </row>
    <row r="836" spans="1:6" ht="12.75" customHeight="1" x14ac:dyDescent="0.15">
      <c r="A836" s="46" t="s">
        <v>2302</v>
      </c>
      <c r="B836" s="41" t="s">
        <v>838</v>
      </c>
      <c r="C836" s="33" t="s">
        <v>935</v>
      </c>
      <c r="D836" s="38" t="s">
        <v>27</v>
      </c>
      <c r="E836" s="124" t="s">
        <v>3930</v>
      </c>
      <c r="F836" s="52" t="s">
        <v>3931</v>
      </c>
    </row>
    <row r="837" spans="1:6" ht="12.75" customHeight="1" x14ac:dyDescent="0.15">
      <c r="A837" s="46" t="s">
        <v>2302</v>
      </c>
      <c r="B837" s="41" t="s">
        <v>838</v>
      </c>
      <c r="C837" s="33" t="s">
        <v>936</v>
      </c>
      <c r="D837" s="38" t="s">
        <v>45</v>
      </c>
      <c r="E837" s="124" t="s">
        <v>3932</v>
      </c>
      <c r="F837" s="52" t="s">
        <v>3933</v>
      </c>
    </row>
    <row r="838" spans="1:6" ht="12.75" customHeight="1" x14ac:dyDescent="0.15">
      <c r="A838" s="46" t="s">
        <v>2302</v>
      </c>
      <c r="B838" s="41" t="s">
        <v>838</v>
      </c>
      <c r="C838" s="33" t="s">
        <v>937</v>
      </c>
      <c r="D838" s="38" t="s">
        <v>16</v>
      </c>
      <c r="E838" s="124" t="s">
        <v>3934</v>
      </c>
      <c r="F838" s="52" t="s">
        <v>3935</v>
      </c>
    </row>
    <row r="839" spans="1:6" ht="12.75" customHeight="1" x14ac:dyDescent="0.15">
      <c r="A839" s="46" t="s">
        <v>2302</v>
      </c>
      <c r="B839" s="41" t="s">
        <v>838</v>
      </c>
      <c r="C839" s="33" t="s">
        <v>938</v>
      </c>
      <c r="D839" s="38" t="s">
        <v>16</v>
      </c>
      <c r="E839" s="124" t="s">
        <v>3936</v>
      </c>
      <c r="F839" s="52" t="s">
        <v>3937</v>
      </c>
    </row>
    <row r="840" spans="1:6" ht="12.75" customHeight="1" x14ac:dyDescent="0.15">
      <c r="A840" s="46" t="s">
        <v>2302</v>
      </c>
      <c r="B840" s="41" t="s">
        <v>838</v>
      </c>
      <c r="C840" s="33" t="s">
        <v>939</v>
      </c>
      <c r="D840" s="38" t="s">
        <v>27</v>
      </c>
      <c r="E840" s="124" t="s">
        <v>3938</v>
      </c>
      <c r="F840" s="52" t="s">
        <v>3939</v>
      </c>
    </row>
    <row r="841" spans="1:6" ht="12.75" customHeight="1" x14ac:dyDescent="0.15">
      <c r="A841" s="46" t="s">
        <v>2302</v>
      </c>
      <c r="B841" s="41" t="s">
        <v>838</v>
      </c>
      <c r="C841" s="33" t="s">
        <v>940</v>
      </c>
      <c r="D841" s="38" t="s">
        <v>27</v>
      </c>
      <c r="E841" s="124" t="s">
        <v>3940</v>
      </c>
      <c r="F841" s="52" t="s">
        <v>3941</v>
      </c>
    </row>
    <row r="842" spans="1:6" ht="12.75" customHeight="1" x14ac:dyDescent="0.15">
      <c r="A842" s="46" t="s">
        <v>2302</v>
      </c>
      <c r="B842" s="41" t="s">
        <v>838</v>
      </c>
      <c r="C842" s="33" t="s">
        <v>941</v>
      </c>
      <c r="D842" s="38" t="s">
        <v>45</v>
      </c>
      <c r="E842" s="124" t="s">
        <v>3942</v>
      </c>
      <c r="F842" s="52" t="s">
        <v>3943</v>
      </c>
    </row>
    <row r="843" spans="1:6" ht="12.75" customHeight="1" x14ac:dyDescent="0.15">
      <c r="A843" s="46" t="s">
        <v>2302</v>
      </c>
      <c r="B843" s="41" t="s">
        <v>838</v>
      </c>
      <c r="C843" s="33" t="s">
        <v>942</v>
      </c>
      <c r="D843" s="38" t="s">
        <v>27</v>
      </c>
      <c r="E843" s="124" t="s">
        <v>3944</v>
      </c>
      <c r="F843" s="52" t="s">
        <v>3945</v>
      </c>
    </row>
    <row r="844" spans="1:6" ht="12.75" customHeight="1" x14ac:dyDescent="0.15">
      <c r="A844" s="46" t="s">
        <v>2302</v>
      </c>
      <c r="B844" s="41" t="s">
        <v>838</v>
      </c>
      <c r="C844" s="33" t="s">
        <v>943</v>
      </c>
      <c r="D844" s="38" t="s">
        <v>46</v>
      </c>
      <c r="E844" s="124" t="s">
        <v>3946</v>
      </c>
      <c r="F844" s="52" t="s">
        <v>3947</v>
      </c>
    </row>
    <row r="845" spans="1:6" ht="12.75" customHeight="1" x14ac:dyDescent="0.15">
      <c r="A845" s="46" t="s">
        <v>2302</v>
      </c>
      <c r="B845" s="41" t="s">
        <v>838</v>
      </c>
      <c r="C845" s="33" t="s">
        <v>944</v>
      </c>
      <c r="D845" s="38" t="s">
        <v>45</v>
      </c>
      <c r="E845" s="124" t="s">
        <v>3948</v>
      </c>
      <c r="F845" s="52" t="s">
        <v>3949</v>
      </c>
    </row>
    <row r="846" spans="1:6" ht="12.75" customHeight="1" x14ac:dyDescent="0.15">
      <c r="A846" s="46" t="s">
        <v>2302</v>
      </c>
      <c r="B846" s="41" t="s">
        <v>838</v>
      </c>
      <c r="C846" s="33" t="s">
        <v>945</v>
      </c>
      <c r="D846" s="38" t="s">
        <v>27</v>
      </c>
      <c r="E846" s="124" t="s">
        <v>3950</v>
      </c>
      <c r="F846" s="52" t="s">
        <v>3951</v>
      </c>
    </row>
    <row r="847" spans="1:6" ht="12.75" customHeight="1" x14ac:dyDescent="0.15">
      <c r="A847" s="46" t="s">
        <v>2302</v>
      </c>
      <c r="B847" s="41" t="s">
        <v>838</v>
      </c>
      <c r="C847" s="33" t="s">
        <v>946</v>
      </c>
      <c r="D847" s="38" t="s">
        <v>45</v>
      </c>
      <c r="E847" s="124" t="s">
        <v>3952</v>
      </c>
      <c r="F847" s="52" t="s">
        <v>3953</v>
      </c>
    </row>
    <row r="848" spans="1:6" ht="12.75" customHeight="1" x14ac:dyDescent="0.15">
      <c r="A848" s="46" t="s">
        <v>2302</v>
      </c>
      <c r="B848" s="41" t="s">
        <v>838</v>
      </c>
      <c r="C848" s="33" t="s">
        <v>947</v>
      </c>
      <c r="D848" s="38" t="s">
        <v>45</v>
      </c>
      <c r="E848" s="124" t="s">
        <v>3954</v>
      </c>
      <c r="F848" s="52" t="s">
        <v>3955</v>
      </c>
    </row>
    <row r="849" spans="1:6" ht="12.75" customHeight="1" x14ac:dyDescent="0.15">
      <c r="A849" s="46" t="s">
        <v>2302</v>
      </c>
      <c r="B849" s="41" t="s">
        <v>838</v>
      </c>
      <c r="C849" s="33" t="s">
        <v>948</v>
      </c>
      <c r="D849" s="38" t="s">
        <v>45</v>
      </c>
      <c r="E849" s="124" t="s">
        <v>3956</v>
      </c>
      <c r="F849" s="52" t="s">
        <v>3957</v>
      </c>
    </row>
    <row r="850" spans="1:6" ht="12.75" customHeight="1" x14ac:dyDescent="0.15">
      <c r="A850" s="46" t="s">
        <v>2302</v>
      </c>
      <c r="B850" s="41" t="s">
        <v>838</v>
      </c>
      <c r="C850" s="33" t="s">
        <v>949</v>
      </c>
      <c r="D850" s="38" t="s">
        <v>16</v>
      </c>
      <c r="E850" s="124" t="s">
        <v>3958</v>
      </c>
      <c r="F850" s="52" t="s">
        <v>3959</v>
      </c>
    </row>
    <row r="851" spans="1:6" ht="12.75" customHeight="1" x14ac:dyDescent="0.15">
      <c r="A851" s="46" t="s">
        <v>2302</v>
      </c>
      <c r="B851" s="41" t="s">
        <v>838</v>
      </c>
      <c r="C851" s="33" t="s">
        <v>950</v>
      </c>
      <c r="D851" s="38" t="s">
        <v>45</v>
      </c>
      <c r="E851" s="124" t="s">
        <v>3960</v>
      </c>
      <c r="F851" s="52" t="s">
        <v>3961</v>
      </c>
    </row>
    <row r="852" spans="1:6" ht="12.75" customHeight="1" x14ac:dyDescent="0.15">
      <c r="A852" s="46" t="s">
        <v>2302</v>
      </c>
      <c r="B852" s="41" t="s">
        <v>838</v>
      </c>
      <c r="C852" s="33" t="s">
        <v>951</v>
      </c>
      <c r="D852" s="38" t="s">
        <v>45</v>
      </c>
      <c r="E852" s="124" t="s">
        <v>3962</v>
      </c>
      <c r="F852" s="52" t="s">
        <v>3963</v>
      </c>
    </row>
    <row r="853" spans="1:6" ht="12.75" customHeight="1" x14ac:dyDescent="0.15">
      <c r="A853" s="46" t="s">
        <v>2302</v>
      </c>
      <c r="B853" s="41" t="s">
        <v>838</v>
      </c>
      <c r="C853" s="33" t="s">
        <v>952</v>
      </c>
      <c r="D853" s="38" t="s">
        <v>16</v>
      </c>
      <c r="E853" s="124" t="s">
        <v>3964</v>
      </c>
      <c r="F853" s="52" t="s">
        <v>3965</v>
      </c>
    </row>
    <row r="854" spans="1:6" ht="12.75" customHeight="1" x14ac:dyDescent="0.15">
      <c r="A854" s="46" t="s">
        <v>2302</v>
      </c>
      <c r="B854" s="41" t="s">
        <v>838</v>
      </c>
      <c r="C854" s="33" t="s">
        <v>953</v>
      </c>
      <c r="D854" s="38" t="s">
        <v>16</v>
      </c>
      <c r="E854" s="124" t="s">
        <v>3966</v>
      </c>
      <c r="F854" s="52" t="s">
        <v>3967</v>
      </c>
    </row>
    <row r="855" spans="1:6" ht="12.75" customHeight="1" x14ac:dyDescent="0.15">
      <c r="A855" s="46" t="s">
        <v>2302</v>
      </c>
      <c r="B855" s="41" t="s">
        <v>838</v>
      </c>
      <c r="C855" s="33" t="s">
        <v>954</v>
      </c>
      <c r="D855" s="38" t="s">
        <v>45</v>
      </c>
      <c r="E855" s="124" t="s">
        <v>3968</v>
      </c>
      <c r="F855" s="52" t="s">
        <v>3969</v>
      </c>
    </row>
    <row r="856" spans="1:6" ht="12.75" customHeight="1" x14ac:dyDescent="0.15">
      <c r="A856" s="46" t="s">
        <v>2302</v>
      </c>
      <c r="B856" s="41" t="s">
        <v>838</v>
      </c>
      <c r="C856" s="33" t="s">
        <v>955</v>
      </c>
      <c r="D856" s="38" t="s">
        <v>16</v>
      </c>
      <c r="E856" s="124" t="s">
        <v>3970</v>
      </c>
      <c r="F856" s="52" t="s">
        <v>3971</v>
      </c>
    </row>
    <row r="857" spans="1:6" ht="12.75" customHeight="1" x14ac:dyDescent="0.15">
      <c r="A857" s="46" t="s">
        <v>2302</v>
      </c>
      <c r="B857" s="41" t="s">
        <v>838</v>
      </c>
      <c r="C857" s="33" t="s">
        <v>956</v>
      </c>
      <c r="D857" s="38" t="s">
        <v>16</v>
      </c>
      <c r="E857" s="124" t="s">
        <v>3972</v>
      </c>
      <c r="F857" s="52" t="s">
        <v>3973</v>
      </c>
    </row>
    <row r="858" spans="1:6" ht="12.75" customHeight="1" x14ac:dyDescent="0.15">
      <c r="A858" s="46" t="s">
        <v>2302</v>
      </c>
      <c r="B858" s="41" t="s">
        <v>838</v>
      </c>
      <c r="C858" s="33" t="s">
        <v>957</v>
      </c>
      <c r="D858" s="38" t="s">
        <v>16</v>
      </c>
      <c r="E858" s="124" t="s">
        <v>3974</v>
      </c>
      <c r="F858" s="52" t="s">
        <v>3975</v>
      </c>
    </row>
    <row r="859" spans="1:6" ht="12.75" customHeight="1" x14ac:dyDescent="0.15">
      <c r="A859" s="46" t="s">
        <v>2302</v>
      </c>
      <c r="B859" s="41" t="s">
        <v>838</v>
      </c>
      <c r="C859" s="33" t="s">
        <v>958</v>
      </c>
      <c r="D859" s="38" t="s">
        <v>16</v>
      </c>
      <c r="E859" s="124" t="s">
        <v>3976</v>
      </c>
      <c r="F859" s="52" t="s">
        <v>3977</v>
      </c>
    </row>
    <row r="860" spans="1:6" ht="12.75" customHeight="1" x14ac:dyDescent="0.15">
      <c r="A860" s="46" t="s">
        <v>2302</v>
      </c>
      <c r="B860" s="41" t="s">
        <v>838</v>
      </c>
      <c r="C860" s="33" t="s">
        <v>959</v>
      </c>
      <c r="D860" s="38" t="s">
        <v>16</v>
      </c>
      <c r="E860" s="124" t="s">
        <v>3978</v>
      </c>
      <c r="F860" s="52" t="s">
        <v>3979</v>
      </c>
    </row>
    <row r="861" spans="1:6" ht="12.75" customHeight="1" x14ac:dyDescent="0.15">
      <c r="A861" s="46" t="s">
        <v>2302</v>
      </c>
      <c r="B861" s="41" t="s">
        <v>838</v>
      </c>
      <c r="C861" s="33" t="s">
        <v>960</v>
      </c>
      <c r="D861" s="38" t="s">
        <v>16</v>
      </c>
      <c r="E861" s="124" t="s">
        <v>3980</v>
      </c>
      <c r="F861" s="52" t="s">
        <v>3981</v>
      </c>
    </row>
    <row r="862" spans="1:6" ht="12.75" customHeight="1" x14ac:dyDescent="0.15">
      <c r="A862" s="46" t="s">
        <v>2302</v>
      </c>
      <c r="B862" s="41" t="s">
        <v>838</v>
      </c>
      <c r="C862" s="33" t="s">
        <v>961</v>
      </c>
      <c r="D862" s="38" t="s">
        <v>16</v>
      </c>
      <c r="E862" s="124" t="s">
        <v>3982</v>
      </c>
      <c r="F862" s="52" t="s">
        <v>3983</v>
      </c>
    </row>
    <row r="863" spans="1:6" ht="12.75" customHeight="1" x14ac:dyDescent="0.15">
      <c r="A863" s="46" t="s">
        <v>2302</v>
      </c>
      <c r="B863" s="41" t="s">
        <v>838</v>
      </c>
      <c r="C863" s="33" t="s">
        <v>962</v>
      </c>
      <c r="D863" s="38" t="s">
        <v>45</v>
      </c>
      <c r="E863" s="124" t="s">
        <v>3984</v>
      </c>
      <c r="F863" s="52" t="s">
        <v>3985</v>
      </c>
    </row>
    <row r="864" spans="1:6" ht="12.75" customHeight="1" x14ac:dyDescent="0.15">
      <c r="A864" s="46" t="s">
        <v>2302</v>
      </c>
      <c r="B864" s="41" t="s">
        <v>838</v>
      </c>
      <c r="C864" s="33" t="s">
        <v>963</v>
      </c>
      <c r="D864" s="38" t="s">
        <v>16</v>
      </c>
      <c r="E864" s="124" t="s">
        <v>3986</v>
      </c>
      <c r="F864" s="52" t="s">
        <v>3987</v>
      </c>
    </row>
    <row r="865" spans="1:6" ht="12.75" customHeight="1" x14ac:dyDescent="0.15">
      <c r="A865" s="46" t="s">
        <v>2302</v>
      </c>
      <c r="B865" s="41" t="s">
        <v>838</v>
      </c>
      <c r="C865" s="33" t="s">
        <v>964</v>
      </c>
      <c r="D865" s="38" t="s">
        <v>16</v>
      </c>
      <c r="E865" s="124" t="s">
        <v>3988</v>
      </c>
      <c r="F865" s="52" t="s">
        <v>3989</v>
      </c>
    </row>
    <row r="866" spans="1:6" ht="12.75" customHeight="1" x14ac:dyDescent="0.15">
      <c r="A866" s="46" t="s">
        <v>2302</v>
      </c>
      <c r="B866" s="41" t="s">
        <v>838</v>
      </c>
      <c r="C866" s="33" t="s">
        <v>965</v>
      </c>
      <c r="D866" s="38" t="s">
        <v>16</v>
      </c>
      <c r="E866" s="124" t="s">
        <v>3990</v>
      </c>
      <c r="F866" s="52" t="s">
        <v>3991</v>
      </c>
    </row>
    <row r="867" spans="1:6" ht="12.75" customHeight="1" x14ac:dyDescent="0.15">
      <c r="A867" s="46" t="s">
        <v>2302</v>
      </c>
      <c r="B867" s="41" t="s">
        <v>838</v>
      </c>
      <c r="C867" s="33" t="s">
        <v>966</v>
      </c>
      <c r="D867" s="38" t="s">
        <v>16</v>
      </c>
      <c r="E867" s="124" t="s">
        <v>3992</v>
      </c>
      <c r="F867" s="52" t="s">
        <v>3993</v>
      </c>
    </row>
    <row r="868" spans="1:6" ht="12.75" customHeight="1" x14ac:dyDescent="0.15">
      <c r="A868" s="46" t="s">
        <v>2302</v>
      </c>
      <c r="B868" s="41" t="s">
        <v>838</v>
      </c>
      <c r="C868" s="33" t="s">
        <v>967</v>
      </c>
      <c r="D868" s="38" t="s">
        <v>16</v>
      </c>
      <c r="E868" s="124" t="s">
        <v>3994</v>
      </c>
      <c r="F868" s="52" t="s">
        <v>3995</v>
      </c>
    </row>
    <row r="869" spans="1:6" ht="12.75" customHeight="1" x14ac:dyDescent="0.15">
      <c r="A869" s="46" t="s">
        <v>2302</v>
      </c>
      <c r="B869" s="41" t="s">
        <v>838</v>
      </c>
      <c r="C869" s="33" t="s">
        <v>968</v>
      </c>
      <c r="D869" s="38" t="s">
        <v>16</v>
      </c>
      <c r="E869" s="124" t="s">
        <v>3996</v>
      </c>
      <c r="F869" s="52" t="s">
        <v>3997</v>
      </c>
    </row>
    <row r="870" spans="1:6" ht="12.75" customHeight="1" x14ac:dyDescent="0.15">
      <c r="A870" s="46" t="s">
        <v>2302</v>
      </c>
      <c r="B870" s="41" t="s">
        <v>838</v>
      </c>
      <c r="C870" s="33" t="s">
        <v>969</v>
      </c>
      <c r="D870" s="38" t="s">
        <v>16</v>
      </c>
      <c r="E870" s="124" t="s">
        <v>3998</v>
      </c>
      <c r="F870" s="52" t="s">
        <v>3999</v>
      </c>
    </row>
    <row r="871" spans="1:6" ht="12.75" customHeight="1" x14ac:dyDescent="0.15">
      <c r="A871" s="46" t="s">
        <v>2302</v>
      </c>
      <c r="B871" s="41" t="s">
        <v>838</v>
      </c>
      <c r="C871" s="33" t="s">
        <v>970</v>
      </c>
      <c r="D871" s="38" t="s">
        <v>16</v>
      </c>
      <c r="E871" s="124" t="s">
        <v>4000</v>
      </c>
      <c r="F871" s="52" t="s">
        <v>4001</v>
      </c>
    </row>
    <row r="872" spans="1:6" ht="12.75" customHeight="1" x14ac:dyDescent="0.15">
      <c r="A872" s="46" t="s">
        <v>2302</v>
      </c>
      <c r="B872" s="41" t="s">
        <v>838</v>
      </c>
      <c r="C872" s="33" t="s">
        <v>971</v>
      </c>
      <c r="D872" s="38" t="s">
        <v>16</v>
      </c>
      <c r="E872" s="124" t="s">
        <v>4002</v>
      </c>
      <c r="F872" s="52" t="s">
        <v>4003</v>
      </c>
    </row>
    <row r="873" spans="1:6" ht="12.75" customHeight="1" x14ac:dyDescent="0.15">
      <c r="A873" s="46" t="s">
        <v>2303</v>
      </c>
      <c r="B873" s="36" t="s">
        <v>972</v>
      </c>
      <c r="C873" s="33" t="s">
        <v>973</v>
      </c>
      <c r="D873" s="38" t="s">
        <v>46</v>
      </c>
      <c r="E873" s="124" t="s">
        <v>4004</v>
      </c>
      <c r="F873" s="52" t="s">
        <v>4005</v>
      </c>
    </row>
    <row r="874" spans="1:6" ht="12.75" customHeight="1" x14ac:dyDescent="0.15">
      <c r="A874" s="46" t="s">
        <v>2303</v>
      </c>
      <c r="B874" s="41" t="s">
        <v>972</v>
      </c>
      <c r="C874" s="33" t="s">
        <v>974</v>
      </c>
      <c r="D874" s="38" t="s">
        <v>2297</v>
      </c>
      <c r="E874" s="124" t="s">
        <v>6352</v>
      </c>
      <c r="F874" s="52" t="e">
        <v>#N/A</v>
      </c>
    </row>
    <row r="875" spans="1:6" ht="12.75" customHeight="1" x14ac:dyDescent="0.15">
      <c r="A875" s="46" t="s">
        <v>2303</v>
      </c>
      <c r="B875" s="41" t="s">
        <v>972</v>
      </c>
      <c r="C875" s="33" t="s">
        <v>975</v>
      </c>
      <c r="D875" s="38" t="s">
        <v>45</v>
      </c>
      <c r="E875" s="124" t="s">
        <v>4006</v>
      </c>
      <c r="F875" s="52" t="s">
        <v>4007</v>
      </c>
    </row>
    <row r="876" spans="1:6" ht="12.75" customHeight="1" x14ac:dyDescent="0.15">
      <c r="A876" s="46" t="s">
        <v>2303</v>
      </c>
      <c r="B876" s="41" t="s">
        <v>972</v>
      </c>
      <c r="C876" s="33" t="s">
        <v>976</v>
      </c>
      <c r="D876" s="38" t="s">
        <v>45</v>
      </c>
      <c r="E876" s="124" t="s">
        <v>4008</v>
      </c>
      <c r="F876" s="52" t="s">
        <v>4009</v>
      </c>
    </row>
    <row r="877" spans="1:6" ht="12.75" customHeight="1" x14ac:dyDescent="0.15">
      <c r="A877" s="46" t="s">
        <v>2303</v>
      </c>
      <c r="B877" s="41" t="s">
        <v>972</v>
      </c>
      <c r="C877" s="33" t="s">
        <v>977</v>
      </c>
      <c r="D877" s="38" t="s">
        <v>45</v>
      </c>
      <c r="E877" s="124" t="s">
        <v>4010</v>
      </c>
      <c r="F877" s="52" t="s">
        <v>4011</v>
      </c>
    </row>
    <row r="878" spans="1:6" ht="12.75" customHeight="1" x14ac:dyDescent="0.15">
      <c r="A878" s="46" t="s">
        <v>2303</v>
      </c>
      <c r="B878" s="41" t="s">
        <v>972</v>
      </c>
      <c r="C878" s="33" t="s">
        <v>978</v>
      </c>
      <c r="D878" s="38" t="s">
        <v>16</v>
      </c>
      <c r="E878" s="124" t="s">
        <v>4012</v>
      </c>
      <c r="F878" s="52" t="s">
        <v>4013</v>
      </c>
    </row>
    <row r="879" spans="1:6" s="44" customFormat="1" ht="12.75" customHeight="1" x14ac:dyDescent="0.15">
      <c r="A879" s="46" t="s">
        <v>2303</v>
      </c>
      <c r="B879" s="41" t="s">
        <v>972</v>
      </c>
      <c r="C879" s="33" t="s">
        <v>979</v>
      </c>
      <c r="D879" s="38" t="s">
        <v>46</v>
      </c>
      <c r="E879" s="124" t="s">
        <v>4014</v>
      </c>
      <c r="F879" s="52" t="s">
        <v>4015</v>
      </c>
    </row>
    <row r="880" spans="1:6" s="44" customFormat="1" ht="12.75" customHeight="1" x14ac:dyDescent="0.15">
      <c r="A880" s="46" t="s">
        <v>2303</v>
      </c>
      <c r="B880" s="41" t="s">
        <v>972</v>
      </c>
      <c r="C880" s="33" t="s">
        <v>980</v>
      </c>
      <c r="D880" s="38" t="s">
        <v>45</v>
      </c>
      <c r="E880" s="124" t="s">
        <v>4016</v>
      </c>
      <c r="F880" s="52" t="s">
        <v>4017</v>
      </c>
    </row>
    <row r="881" spans="1:6" ht="12.75" customHeight="1" x14ac:dyDescent="0.15">
      <c r="A881" s="46" t="s">
        <v>2303</v>
      </c>
      <c r="B881" s="41" t="s">
        <v>972</v>
      </c>
      <c r="C881" s="33" t="s">
        <v>981</v>
      </c>
      <c r="D881" s="38" t="s">
        <v>45</v>
      </c>
      <c r="E881" s="124" t="s">
        <v>4018</v>
      </c>
      <c r="F881" s="52" t="s">
        <v>4019</v>
      </c>
    </row>
    <row r="882" spans="1:6" ht="12.75" customHeight="1" x14ac:dyDescent="0.15">
      <c r="A882" s="46" t="s">
        <v>2303</v>
      </c>
      <c r="B882" s="41" t="s">
        <v>972</v>
      </c>
      <c r="C882" s="33" t="s">
        <v>982</v>
      </c>
      <c r="D882" s="38" t="s">
        <v>45</v>
      </c>
      <c r="E882" s="124" t="s">
        <v>4020</v>
      </c>
      <c r="F882" s="52" t="s">
        <v>4021</v>
      </c>
    </row>
    <row r="883" spans="1:6" ht="12.75" customHeight="1" x14ac:dyDescent="0.15">
      <c r="A883" s="46" t="s">
        <v>2303</v>
      </c>
      <c r="B883" s="41" t="s">
        <v>972</v>
      </c>
      <c r="C883" s="33" t="s">
        <v>983</v>
      </c>
      <c r="D883" s="38" t="s">
        <v>45</v>
      </c>
      <c r="E883" s="124" t="s">
        <v>4022</v>
      </c>
      <c r="F883" s="52" t="s">
        <v>4023</v>
      </c>
    </row>
    <row r="884" spans="1:6" ht="12.75" customHeight="1" x14ac:dyDescent="0.15">
      <c r="A884" s="46" t="s">
        <v>2303</v>
      </c>
      <c r="B884" s="41" t="s">
        <v>972</v>
      </c>
      <c r="C884" s="33" t="s">
        <v>984</v>
      </c>
      <c r="D884" s="38" t="s">
        <v>45</v>
      </c>
      <c r="E884" s="124" t="s">
        <v>4024</v>
      </c>
      <c r="F884" s="52" t="s">
        <v>4025</v>
      </c>
    </row>
    <row r="885" spans="1:6" ht="12.75" customHeight="1" x14ac:dyDescent="0.15">
      <c r="A885" s="46" t="s">
        <v>2303</v>
      </c>
      <c r="B885" s="41" t="s">
        <v>972</v>
      </c>
      <c r="C885" s="33" t="s">
        <v>985</v>
      </c>
      <c r="D885" s="38" t="s">
        <v>27</v>
      </c>
      <c r="E885" s="124" t="s">
        <v>4026</v>
      </c>
      <c r="F885" s="52" t="s">
        <v>4027</v>
      </c>
    </row>
    <row r="886" spans="1:6" ht="12.75" customHeight="1" x14ac:dyDescent="0.15">
      <c r="A886" s="46" t="s">
        <v>2303</v>
      </c>
      <c r="B886" s="41" t="s">
        <v>972</v>
      </c>
      <c r="C886" s="33" t="s">
        <v>986</v>
      </c>
      <c r="D886" s="38" t="s">
        <v>45</v>
      </c>
      <c r="E886" s="124" t="s">
        <v>4028</v>
      </c>
      <c r="F886" s="52" t="s">
        <v>4029</v>
      </c>
    </row>
    <row r="887" spans="1:6" ht="12.75" customHeight="1" x14ac:dyDescent="0.15">
      <c r="A887" s="46" t="s">
        <v>2303</v>
      </c>
      <c r="B887" s="41" t="s">
        <v>972</v>
      </c>
      <c r="C887" s="33" t="s">
        <v>987</v>
      </c>
      <c r="D887" s="38" t="s">
        <v>45</v>
      </c>
      <c r="E887" s="124" t="s">
        <v>4030</v>
      </c>
      <c r="F887" s="52" t="s">
        <v>4031</v>
      </c>
    </row>
    <row r="888" spans="1:6" ht="12.75" customHeight="1" x14ac:dyDescent="0.15">
      <c r="A888" s="46" t="s">
        <v>2303</v>
      </c>
      <c r="B888" s="41" t="s">
        <v>972</v>
      </c>
      <c r="C888" s="33" t="s">
        <v>988</v>
      </c>
      <c r="D888" s="38" t="s">
        <v>45</v>
      </c>
      <c r="E888" s="124" t="s">
        <v>4032</v>
      </c>
      <c r="F888" s="52" t="s">
        <v>4033</v>
      </c>
    </row>
    <row r="889" spans="1:6" ht="12.75" customHeight="1" x14ac:dyDescent="0.15">
      <c r="A889" s="46" t="s">
        <v>2303</v>
      </c>
      <c r="B889" s="41" t="s">
        <v>972</v>
      </c>
      <c r="C889" s="33" t="s">
        <v>989</v>
      </c>
      <c r="D889" s="38" t="s">
        <v>45</v>
      </c>
      <c r="E889" s="124" t="s">
        <v>4034</v>
      </c>
      <c r="F889" s="52" t="s">
        <v>4035</v>
      </c>
    </row>
    <row r="890" spans="1:6" ht="12.75" customHeight="1" x14ac:dyDescent="0.15">
      <c r="A890" s="46" t="s">
        <v>2303</v>
      </c>
      <c r="B890" s="41" t="s">
        <v>972</v>
      </c>
      <c r="C890" s="33" t="s">
        <v>990</v>
      </c>
      <c r="D890" s="38" t="s">
        <v>45</v>
      </c>
      <c r="E890" s="124" t="s">
        <v>4036</v>
      </c>
      <c r="F890" s="52" t="s">
        <v>4037</v>
      </c>
    </row>
    <row r="891" spans="1:6" ht="12.75" customHeight="1" x14ac:dyDescent="0.15">
      <c r="A891" s="46" t="s">
        <v>2303</v>
      </c>
      <c r="B891" s="41" t="s">
        <v>972</v>
      </c>
      <c r="C891" s="33" t="s">
        <v>991</v>
      </c>
      <c r="D891" s="38" t="s">
        <v>45</v>
      </c>
      <c r="E891" s="124" t="s">
        <v>4038</v>
      </c>
      <c r="F891" s="52" t="s">
        <v>4039</v>
      </c>
    </row>
    <row r="892" spans="1:6" ht="12.75" customHeight="1" x14ac:dyDescent="0.15">
      <c r="A892" s="46" t="s">
        <v>2303</v>
      </c>
      <c r="B892" s="41" t="s">
        <v>972</v>
      </c>
      <c r="C892" s="33" t="s">
        <v>992</v>
      </c>
      <c r="D892" s="38" t="s">
        <v>46</v>
      </c>
      <c r="E892" s="124" t="s">
        <v>4040</v>
      </c>
      <c r="F892" s="52" t="s">
        <v>4041</v>
      </c>
    </row>
    <row r="893" spans="1:6" ht="12.75" customHeight="1" x14ac:dyDescent="0.15">
      <c r="A893" s="46" t="s">
        <v>2303</v>
      </c>
      <c r="B893" s="41" t="s">
        <v>972</v>
      </c>
      <c r="C893" s="33" t="s">
        <v>993</v>
      </c>
      <c r="D893" s="38" t="s">
        <v>27</v>
      </c>
      <c r="E893" s="124" t="s">
        <v>4042</v>
      </c>
      <c r="F893" s="52" t="s">
        <v>4043</v>
      </c>
    </row>
    <row r="894" spans="1:6" ht="12.75" customHeight="1" x14ac:dyDescent="0.15">
      <c r="A894" s="46" t="s">
        <v>2303</v>
      </c>
      <c r="B894" s="41" t="s">
        <v>972</v>
      </c>
      <c r="C894" s="33" t="s">
        <v>994</v>
      </c>
      <c r="D894" s="38" t="s">
        <v>45</v>
      </c>
      <c r="E894" s="124" t="s">
        <v>4044</v>
      </c>
      <c r="F894" s="52" t="s">
        <v>4045</v>
      </c>
    </row>
    <row r="895" spans="1:6" ht="12.75" customHeight="1" x14ac:dyDescent="0.15">
      <c r="A895" s="46" t="s">
        <v>2303</v>
      </c>
      <c r="B895" s="41" t="s">
        <v>972</v>
      </c>
      <c r="C895" s="33" t="s">
        <v>995</v>
      </c>
      <c r="D895" s="38" t="s">
        <v>45</v>
      </c>
      <c r="E895" s="124" t="s">
        <v>4046</v>
      </c>
      <c r="F895" s="52" t="s">
        <v>4047</v>
      </c>
    </row>
    <row r="896" spans="1:6" ht="12.75" customHeight="1" x14ac:dyDescent="0.15">
      <c r="A896" s="46" t="s">
        <v>2303</v>
      </c>
      <c r="B896" s="41" t="s">
        <v>972</v>
      </c>
      <c r="C896" s="33" t="s">
        <v>996</v>
      </c>
      <c r="D896" s="38" t="s">
        <v>27</v>
      </c>
      <c r="E896" s="124" t="s">
        <v>4048</v>
      </c>
      <c r="F896" s="52" t="s">
        <v>4049</v>
      </c>
    </row>
    <row r="897" spans="1:6" ht="12.75" customHeight="1" x14ac:dyDescent="0.15">
      <c r="A897" s="46" t="s">
        <v>2303</v>
      </c>
      <c r="B897" s="41" t="s">
        <v>972</v>
      </c>
      <c r="C897" s="33" t="s">
        <v>997</v>
      </c>
      <c r="D897" s="38" t="s">
        <v>27</v>
      </c>
      <c r="E897" s="124" t="s">
        <v>4050</v>
      </c>
      <c r="F897" s="52" t="s">
        <v>4051</v>
      </c>
    </row>
    <row r="898" spans="1:6" ht="12.75" customHeight="1" x14ac:dyDescent="0.15">
      <c r="A898" s="46" t="s">
        <v>2303</v>
      </c>
      <c r="B898" s="41" t="s">
        <v>972</v>
      </c>
      <c r="C898" s="33" t="s">
        <v>998</v>
      </c>
      <c r="D898" s="38" t="s">
        <v>46</v>
      </c>
      <c r="E898" s="124" t="s">
        <v>4052</v>
      </c>
      <c r="F898" s="52" t="s">
        <v>4053</v>
      </c>
    </row>
    <row r="899" spans="1:6" ht="12.75" customHeight="1" x14ac:dyDescent="0.15">
      <c r="A899" s="46" t="s">
        <v>2303</v>
      </c>
      <c r="B899" s="41" t="s">
        <v>972</v>
      </c>
      <c r="C899" s="33" t="s">
        <v>999</v>
      </c>
      <c r="D899" s="38" t="s">
        <v>45</v>
      </c>
      <c r="E899" s="124" t="s">
        <v>4054</v>
      </c>
      <c r="F899" s="52" t="s">
        <v>4055</v>
      </c>
    </row>
    <row r="900" spans="1:6" ht="12.75" customHeight="1" x14ac:dyDescent="0.15">
      <c r="A900" s="46" t="s">
        <v>2303</v>
      </c>
      <c r="B900" s="36" t="s">
        <v>1000</v>
      </c>
      <c r="C900" s="33" t="s">
        <v>1001</v>
      </c>
      <c r="D900" s="38" t="s">
        <v>45</v>
      </c>
      <c r="E900" s="124" t="s">
        <v>4056</v>
      </c>
      <c r="F900" s="52" t="s">
        <v>4057</v>
      </c>
    </row>
    <row r="901" spans="1:6" ht="12.75" customHeight="1" x14ac:dyDescent="0.15">
      <c r="A901" s="46" t="s">
        <v>2303</v>
      </c>
      <c r="B901" s="41" t="s">
        <v>1000</v>
      </c>
      <c r="C901" s="33" t="s">
        <v>1002</v>
      </c>
      <c r="D901" s="38" t="s">
        <v>46</v>
      </c>
      <c r="E901" s="124" t="s">
        <v>4058</v>
      </c>
      <c r="F901" s="52" t="s">
        <v>4059</v>
      </c>
    </row>
    <row r="902" spans="1:6" ht="12.75" customHeight="1" x14ac:dyDescent="0.15">
      <c r="A902" s="46" t="s">
        <v>2303</v>
      </c>
      <c r="B902" s="41" t="s">
        <v>1000</v>
      </c>
      <c r="C902" s="33" t="s">
        <v>1003</v>
      </c>
      <c r="D902" s="38" t="s">
        <v>2297</v>
      </c>
      <c r="E902" s="124" t="s">
        <v>6353</v>
      </c>
      <c r="F902" s="52" t="e">
        <v>#N/A</v>
      </c>
    </row>
    <row r="903" spans="1:6" ht="12.75" customHeight="1" x14ac:dyDescent="0.15">
      <c r="A903" s="46" t="s">
        <v>2303</v>
      </c>
      <c r="B903" s="41" t="s">
        <v>1000</v>
      </c>
      <c r="C903" s="33" t="s">
        <v>1004</v>
      </c>
      <c r="D903" s="38" t="s">
        <v>45</v>
      </c>
      <c r="E903" s="124" t="s">
        <v>4060</v>
      </c>
      <c r="F903" s="52" t="s">
        <v>4061</v>
      </c>
    </row>
    <row r="904" spans="1:6" ht="12.75" customHeight="1" x14ac:dyDescent="0.15">
      <c r="A904" s="46" t="s">
        <v>2303</v>
      </c>
      <c r="B904" s="41" t="s">
        <v>1000</v>
      </c>
      <c r="C904" s="33" t="s">
        <v>1005</v>
      </c>
      <c r="D904" s="38" t="s">
        <v>27</v>
      </c>
      <c r="E904" s="124" t="s">
        <v>4062</v>
      </c>
      <c r="F904" s="52" t="s">
        <v>4063</v>
      </c>
    </row>
    <row r="905" spans="1:6" ht="12.75" customHeight="1" x14ac:dyDescent="0.15">
      <c r="A905" s="46" t="s">
        <v>2303</v>
      </c>
      <c r="B905" s="41" t="s">
        <v>1000</v>
      </c>
      <c r="C905" s="33" t="s">
        <v>1006</v>
      </c>
      <c r="D905" s="38" t="s">
        <v>16</v>
      </c>
      <c r="E905" s="124" t="s">
        <v>4064</v>
      </c>
      <c r="F905" s="52" t="s">
        <v>4065</v>
      </c>
    </row>
    <row r="906" spans="1:6" ht="12.75" customHeight="1" x14ac:dyDescent="0.15">
      <c r="A906" s="46" t="s">
        <v>2303</v>
      </c>
      <c r="B906" s="41" t="s">
        <v>1000</v>
      </c>
      <c r="C906" s="33" t="s">
        <v>1007</v>
      </c>
      <c r="D906" s="38" t="s">
        <v>46</v>
      </c>
      <c r="E906" s="124" t="s">
        <v>4066</v>
      </c>
      <c r="F906" s="52" t="s">
        <v>4067</v>
      </c>
    </row>
    <row r="907" spans="1:6" ht="12.75" customHeight="1" x14ac:dyDescent="0.15">
      <c r="A907" s="46" t="s">
        <v>2303</v>
      </c>
      <c r="B907" s="41" t="s">
        <v>1000</v>
      </c>
      <c r="C907" s="33" t="s">
        <v>1008</v>
      </c>
      <c r="D907" s="38" t="s">
        <v>45</v>
      </c>
      <c r="E907" s="124" t="s">
        <v>4068</v>
      </c>
      <c r="F907" s="52" t="s">
        <v>4069</v>
      </c>
    </row>
    <row r="908" spans="1:6" ht="12.75" customHeight="1" x14ac:dyDescent="0.15">
      <c r="A908" s="46" t="s">
        <v>2303</v>
      </c>
      <c r="B908" s="41" t="s">
        <v>1000</v>
      </c>
      <c r="C908" s="33" t="s">
        <v>1009</v>
      </c>
      <c r="D908" s="38" t="s">
        <v>2297</v>
      </c>
      <c r="E908" s="124" t="s">
        <v>6354</v>
      </c>
      <c r="F908" s="52" t="e">
        <v>#N/A</v>
      </c>
    </row>
    <row r="909" spans="1:6" s="44" customFormat="1" ht="12.75" customHeight="1" x14ac:dyDescent="0.15">
      <c r="A909" s="46" t="s">
        <v>2303</v>
      </c>
      <c r="B909" s="41" t="s">
        <v>1000</v>
      </c>
      <c r="C909" s="33" t="s">
        <v>1010</v>
      </c>
      <c r="D909" s="38" t="s">
        <v>27</v>
      </c>
      <c r="E909" s="124" t="s">
        <v>4070</v>
      </c>
      <c r="F909" s="52" t="s">
        <v>4071</v>
      </c>
    </row>
    <row r="910" spans="1:6" ht="12.75" customHeight="1" x14ac:dyDescent="0.15">
      <c r="A910" s="46" t="s">
        <v>2303</v>
      </c>
      <c r="B910" s="41" t="s">
        <v>1000</v>
      </c>
      <c r="C910" s="33" t="s">
        <v>1011</v>
      </c>
      <c r="D910" s="38" t="s">
        <v>2297</v>
      </c>
      <c r="E910" s="124" t="s">
        <v>6355</v>
      </c>
      <c r="F910" s="52" t="e">
        <v>#N/A</v>
      </c>
    </row>
    <row r="911" spans="1:6" ht="12.75" customHeight="1" x14ac:dyDescent="0.15">
      <c r="A911" s="46" t="s">
        <v>2303</v>
      </c>
      <c r="B911" s="41" t="s">
        <v>1000</v>
      </c>
      <c r="C911" s="33" t="s">
        <v>1012</v>
      </c>
      <c r="D911" s="38" t="s">
        <v>27</v>
      </c>
      <c r="E911" s="124" t="s">
        <v>4072</v>
      </c>
      <c r="F911" s="52" t="s">
        <v>4073</v>
      </c>
    </row>
    <row r="912" spans="1:6" ht="12.75" customHeight="1" x14ac:dyDescent="0.15">
      <c r="A912" s="46" t="s">
        <v>2303</v>
      </c>
      <c r="B912" s="41" t="s">
        <v>1000</v>
      </c>
      <c r="C912" s="33" t="s">
        <v>1013</v>
      </c>
      <c r="D912" s="38" t="s">
        <v>27</v>
      </c>
      <c r="E912" s="124" t="s">
        <v>4074</v>
      </c>
      <c r="F912" s="52" t="s">
        <v>4075</v>
      </c>
    </row>
    <row r="913" spans="1:6" ht="12.75" customHeight="1" x14ac:dyDescent="0.15">
      <c r="A913" s="46" t="s">
        <v>2303</v>
      </c>
      <c r="B913" s="41" t="s">
        <v>1000</v>
      </c>
      <c r="C913" s="33" t="s">
        <v>1014</v>
      </c>
      <c r="D913" s="38" t="s">
        <v>27</v>
      </c>
      <c r="E913" s="124" t="s">
        <v>4076</v>
      </c>
      <c r="F913" s="52" t="s">
        <v>4077</v>
      </c>
    </row>
    <row r="914" spans="1:6" ht="12.75" customHeight="1" x14ac:dyDescent="0.15">
      <c r="A914" s="46" t="s">
        <v>2303</v>
      </c>
      <c r="B914" s="41" t="s">
        <v>1000</v>
      </c>
      <c r="C914" s="33" t="s">
        <v>1015</v>
      </c>
      <c r="D914" s="38" t="s">
        <v>2297</v>
      </c>
      <c r="E914" s="124" t="s">
        <v>6356</v>
      </c>
      <c r="F914" s="52" t="e">
        <v>#N/A</v>
      </c>
    </row>
    <row r="915" spans="1:6" ht="12.75" customHeight="1" x14ac:dyDescent="0.15">
      <c r="A915" s="46" t="s">
        <v>2303</v>
      </c>
      <c r="B915" s="41" t="s">
        <v>1000</v>
      </c>
      <c r="C915" s="33" t="s">
        <v>1016</v>
      </c>
      <c r="D915" s="38" t="s">
        <v>2297</v>
      </c>
      <c r="E915" s="124" t="s">
        <v>6357</v>
      </c>
      <c r="F915" s="52" t="e">
        <v>#N/A</v>
      </c>
    </row>
    <row r="916" spans="1:6" ht="12.75" customHeight="1" x14ac:dyDescent="0.15">
      <c r="A916" s="46" t="s">
        <v>2303</v>
      </c>
      <c r="B916" s="41" t="s">
        <v>1000</v>
      </c>
      <c r="C916" s="33" t="s">
        <v>1017</v>
      </c>
      <c r="D916" s="38" t="s">
        <v>2297</v>
      </c>
      <c r="E916" s="124" t="s">
        <v>6358</v>
      </c>
      <c r="F916" s="52" t="e">
        <v>#N/A</v>
      </c>
    </row>
    <row r="917" spans="1:6" ht="12.75" customHeight="1" x14ac:dyDescent="0.15">
      <c r="A917" s="46" t="s">
        <v>2303</v>
      </c>
      <c r="B917" s="41" t="s">
        <v>1000</v>
      </c>
      <c r="C917" s="33" t="s">
        <v>1018</v>
      </c>
      <c r="D917" s="38" t="s">
        <v>2297</v>
      </c>
      <c r="E917" s="124" t="s">
        <v>6359</v>
      </c>
      <c r="F917" s="52" t="e">
        <v>#N/A</v>
      </c>
    </row>
    <row r="918" spans="1:6" ht="12.75" customHeight="1" x14ac:dyDescent="0.15">
      <c r="A918" s="46" t="s">
        <v>2303</v>
      </c>
      <c r="B918" s="41" t="s">
        <v>1000</v>
      </c>
      <c r="C918" s="33" t="s">
        <v>1019</v>
      </c>
      <c r="D918" s="38" t="s">
        <v>2297</v>
      </c>
      <c r="E918" s="124" t="s">
        <v>6360</v>
      </c>
      <c r="F918" s="52" t="e">
        <v>#N/A</v>
      </c>
    </row>
    <row r="919" spans="1:6" ht="12.75" customHeight="1" x14ac:dyDescent="0.15">
      <c r="A919" s="46" t="s">
        <v>2303</v>
      </c>
      <c r="B919" s="41" t="s">
        <v>1000</v>
      </c>
      <c r="C919" s="33" t="s">
        <v>1020</v>
      </c>
      <c r="D919" s="38" t="s">
        <v>2297</v>
      </c>
      <c r="E919" s="124" t="s">
        <v>6361</v>
      </c>
      <c r="F919" s="52" t="e">
        <v>#N/A</v>
      </c>
    </row>
    <row r="920" spans="1:6" ht="12.75" customHeight="1" x14ac:dyDescent="0.15">
      <c r="A920" s="46" t="s">
        <v>2303</v>
      </c>
      <c r="B920" s="41" t="s">
        <v>1000</v>
      </c>
      <c r="C920" s="33" t="s">
        <v>1021</v>
      </c>
      <c r="D920" s="38" t="s">
        <v>2297</v>
      </c>
      <c r="E920" s="124" t="s">
        <v>6362</v>
      </c>
      <c r="F920" s="52" t="e">
        <v>#N/A</v>
      </c>
    </row>
    <row r="921" spans="1:6" ht="12.75" customHeight="1" x14ac:dyDescent="0.15">
      <c r="A921" s="46" t="s">
        <v>2303</v>
      </c>
      <c r="B921" s="41" t="s">
        <v>1000</v>
      </c>
      <c r="C921" s="33" t="s">
        <v>1022</v>
      </c>
      <c r="D921" s="38" t="s">
        <v>46</v>
      </c>
      <c r="E921" s="124" t="s">
        <v>4078</v>
      </c>
      <c r="F921" s="52" t="s">
        <v>4079</v>
      </c>
    </row>
    <row r="922" spans="1:6" ht="12.75" customHeight="1" x14ac:dyDescent="0.15">
      <c r="A922" s="46" t="s">
        <v>2303</v>
      </c>
      <c r="B922" s="36" t="s">
        <v>1023</v>
      </c>
      <c r="C922" s="33" t="s">
        <v>1024</v>
      </c>
      <c r="D922" s="38" t="s">
        <v>46</v>
      </c>
      <c r="E922" s="124" t="s">
        <v>4080</v>
      </c>
      <c r="F922" s="52" t="s">
        <v>4081</v>
      </c>
    </row>
    <row r="923" spans="1:6" ht="12.75" customHeight="1" x14ac:dyDescent="0.15">
      <c r="A923" s="46" t="s">
        <v>2303</v>
      </c>
      <c r="B923" s="41" t="s">
        <v>1023</v>
      </c>
      <c r="C923" s="33" t="s">
        <v>1025</v>
      </c>
      <c r="D923" s="38" t="s">
        <v>46</v>
      </c>
      <c r="E923" s="124" t="s">
        <v>4082</v>
      </c>
      <c r="F923" s="52" t="s">
        <v>4083</v>
      </c>
    </row>
    <row r="924" spans="1:6" ht="12.75" customHeight="1" x14ac:dyDescent="0.15">
      <c r="A924" s="46" t="s">
        <v>2303</v>
      </c>
      <c r="B924" s="41" t="s">
        <v>1023</v>
      </c>
      <c r="C924" s="33" t="s">
        <v>1026</v>
      </c>
      <c r="D924" s="38" t="s">
        <v>46</v>
      </c>
      <c r="E924" s="124" t="s">
        <v>4084</v>
      </c>
      <c r="F924" s="52" t="s">
        <v>4085</v>
      </c>
    </row>
    <row r="925" spans="1:6" ht="12.75" customHeight="1" x14ac:dyDescent="0.15">
      <c r="A925" s="46" t="s">
        <v>2303</v>
      </c>
      <c r="B925" s="41" t="s">
        <v>1023</v>
      </c>
      <c r="C925" s="33" t="s">
        <v>1027</v>
      </c>
      <c r="D925" s="38" t="s">
        <v>46</v>
      </c>
      <c r="E925" s="124" t="s">
        <v>4086</v>
      </c>
      <c r="F925" s="52" t="s">
        <v>4087</v>
      </c>
    </row>
    <row r="926" spans="1:6" ht="12.75" customHeight="1" x14ac:dyDescent="0.15">
      <c r="A926" s="46" t="s">
        <v>2303</v>
      </c>
      <c r="B926" s="41" t="s">
        <v>1023</v>
      </c>
      <c r="C926" s="33" t="s">
        <v>1028</v>
      </c>
      <c r="D926" s="38" t="s">
        <v>46</v>
      </c>
      <c r="E926" s="124" t="s">
        <v>4088</v>
      </c>
      <c r="F926" s="52" t="s">
        <v>4089</v>
      </c>
    </row>
    <row r="927" spans="1:6" ht="12.75" customHeight="1" x14ac:dyDescent="0.15">
      <c r="A927" s="46" t="s">
        <v>2303</v>
      </c>
      <c r="B927" s="41" t="s">
        <v>1023</v>
      </c>
      <c r="C927" s="33" t="s">
        <v>1029</v>
      </c>
      <c r="D927" s="38" t="s">
        <v>46</v>
      </c>
      <c r="E927" s="124" t="s">
        <v>4090</v>
      </c>
      <c r="F927" s="52" t="s">
        <v>4091</v>
      </c>
    </row>
    <row r="928" spans="1:6" ht="12.75" customHeight="1" x14ac:dyDescent="0.15">
      <c r="A928" s="46" t="s">
        <v>2303</v>
      </c>
      <c r="B928" s="41" t="s">
        <v>1023</v>
      </c>
      <c r="C928" s="33" t="s">
        <v>1030</v>
      </c>
      <c r="D928" s="38" t="s">
        <v>46</v>
      </c>
      <c r="E928" s="124" t="s">
        <v>4092</v>
      </c>
      <c r="F928" s="52" t="s">
        <v>4093</v>
      </c>
    </row>
    <row r="929" spans="1:6" ht="12.75" customHeight="1" x14ac:dyDescent="0.15">
      <c r="A929" s="46" t="s">
        <v>2303</v>
      </c>
      <c r="B929" s="41" t="s">
        <v>1023</v>
      </c>
      <c r="C929" s="33" t="s">
        <v>1031</v>
      </c>
      <c r="D929" s="38" t="s">
        <v>46</v>
      </c>
      <c r="E929" s="124" t="s">
        <v>4094</v>
      </c>
      <c r="F929" s="52" t="s">
        <v>4095</v>
      </c>
    </row>
    <row r="930" spans="1:6" ht="12.75" customHeight="1" x14ac:dyDescent="0.15">
      <c r="A930" s="46" t="s">
        <v>2303</v>
      </c>
      <c r="B930" s="41" t="s">
        <v>1023</v>
      </c>
      <c r="C930" s="33" t="s">
        <v>1032</v>
      </c>
      <c r="D930" s="38" t="s">
        <v>46</v>
      </c>
      <c r="E930" s="124" t="s">
        <v>4096</v>
      </c>
      <c r="F930" s="52" t="s">
        <v>4097</v>
      </c>
    </row>
    <row r="931" spans="1:6" ht="12.75" customHeight="1" x14ac:dyDescent="0.15">
      <c r="A931" s="46" t="s">
        <v>2303</v>
      </c>
      <c r="B931" s="41" t="s">
        <v>1023</v>
      </c>
      <c r="C931" s="33" t="s">
        <v>1033</v>
      </c>
      <c r="D931" s="38" t="s">
        <v>46</v>
      </c>
      <c r="E931" s="124" t="s">
        <v>4098</v>
      </c>
      <c r="F931" s="52" t="s">
        <v>4099</v>
      </c>
    </row>
    <row r="932" spans="1:6" ht="12.75" customHeight="1" x14ac:dyDescent="0.15">
      <c r="A932" s="46" t="s">
        <v>2303</v>
      </c>
      <c r="B932" s="41" t="s">
        <v>1023</v>
      </c>
      <c r="C932" s="33" t="s">
        <v>1034</v>
      </c>
      <c r="D932" s="38" t="s">
        <v>46</v>
      </c>
      <c r="E932" s="124" t="s">
        <v>4100</v>
      </c>
      <c r="F932" s="52" t="s">
        <v>4101</v>
      </c>
    </row>
    <row r="933" spans="1:6" ht="12.75" customHeight="1" x14ac:dyDescent="0.15">
      <c r="A933" s="46" t="s">
        <v>2303</v>
      </c>
      <c r="B933" s="41" t="s">
        <v>1023</v>
      </c>
      <c r="C933" s="33" t="s">
        <v>1035</v>
      </c>
      <c r="D933" s="38" t="s">
        <v>46</v>
      </c>
      <c r="E933" s="124" t="s">
        <v>4102</v>
      </c>
      <c r="F933" s="52" t="s">
        <v>4103</v>
      </c>
    </row>
    <row r="934" spans="1:6" ht="12.75" customHeight="1" x14ac:dyDescent="0.15">
      <c r="A934" s="46" t="s">
        <v>2303</v>
      </c>
      <c r="B934" s="41" t="s">
        <v>1023</v>
      </c>
      <c r="C934" s="33" t="s">
        <v>1036</v>
      </c>
      <c r="D934" s="38" t="s">
        <v>46</v>
      </c>
      <c r="E934" s="124" t="s">
        <v>4104</v>
      </c>
      <c r="F934" s="52" t="s">
        <v>4105</v>
      </c>
    </row>
    <row r="935" spans="1:6" ht="12.75" customHeight="1" x14ac:dyDescent="0.15">
      <c r="A935" s="46" t="s">
        <v>2303</v>
      </c>
      <c r="B935" s="41" t="s">
        <v>1023</v>
      </c>
      <c r="C935" s="33" t="s">
        <v>1037</v>
      </c>
      <c r="D935" s="38" t="s">
        <v>46</v>
      </c>
      <c r="E935" s="124" t="s">
        <v>4106</v>
      </c>
      <c r="F935" s="52" t="s">
        <v>4107</v>
      </c>
    </row>
    <row r="936" spans="1:6" ht="12.75" customHeight="1" x14ac:dyDescent="0.15">
      <c r="A936" s="46" t="s">
        <v>2303</v>
      </c>
      <c r="B936" s="41" t="s">
        <v>1023</v>
      </c>
      <c r="C936" s="33" t="s">
        <v>1038</v>
      </c>
      <c r="D936" s="38" t="s">
        <v>46</v>
      </c>
      <c r="E936" s="124" t="s">
        <v>4108</v>
      </c>
      <c r="F936" s="52" t="s">
        <v>4109</v>
      </c>
    </row>
    <row r="937" spans="1:6" ht="12.75" customHeight="1" x14ac:dyDescent="0.15">
      <c r="A937" s="46" t="s">
        <v>2303</v>
      </c>
      <c r="B937" s="41" t="s">
        <v>1023</v>
      </c>
      <c r="C937" s="33" t="s">
        <v>1039</v>
      </c>
      <c r="D937" s="38" t="s">
        <v>46</v>
      </c>
      <c r="E937" s="124" t="s">
        <v>4110</v>
      </c>
      <c r="F937" s="52" t="s">
        <v>4111</v>
      </c>
    </row>
    <row r="938" spans="1:6" ht="12.75" customHeight="1" x14ac:dyDescent="0.15">
      <c r="A938" s="46" t="s">
        <v>2303</v>
      </c>
      <c r="B938" s="41" t="s">
        <v>1023</v>
      </c>
      <c r="C938" s="33" t="s">
        <v>1040</v>
      </c>
      <c r="D938" s="38" t="s">
        <v>46</v>
      </c>
      <c r="E938" s="124" t="s">
        <v>4112</v>
      </c>
      <c r="F938" s="52" t="s">
        <v>4113</v>
      </c>
    </row>
    <row r="939" spans="1:6" ht="12.75" customHeight="1" x14ac:dyDescent="0.15">
      <c r="A939" s="46" t="s">
        <v>2303</v>
      </c>
      <c r="B939" s="41" t="s">
        <v>1023</v>
      </c>
      <c r="C939" s="33" t="s">
        <v>1041</v>
      </c>
      <c r="D939" s="38" t="s">
        <v>46</v>
      </c>
      <c r="E939" s="124" t="s">
        <v>4114</v>
      </c>
      <c r="F939" s="52" t="s">
        <v>4115</v>
      </c>
    </row>
    <row r="940" spans="1:6" ht="12.75" customHeight="1" x14ac:dyDescent="0.15">
      <c r="A940" s="46" t="s">
        <v>2303</v>
      </c>
      <c r="B940" s="41" t="s">
        <v>1023</v>
      </c>
      <c r="C940" s="33" t="s">
        <v>1042</v>
      </c>
      <c r="D940" s="38" t="s">
        <v>46</v>
      </c>
      <c r="E940" s="124" t="s">
        <v>4116</v>
      </c>
      <c r="F940" s="52" t="s">
        <v>4117</v>
      </c>
    </row>
    <row r="941" spans="1:6" ht="12.75" customHeight="1" x14ac:dyDescent="0.15">
      <c r="A941" s="46" t="s">
        <v>2303</v>
      </c>
      <c r="B941" s="41" t="s">
        <v>1023</v>
      </c>
      <c r="C941" s="33" t="s">
        <v>1043</v>
      </c>
      <c r="D941" s="38" t="s">
        <v>46</v>
      </c>
      <c r="E941" s="124" t="s">
        <v>4118</v>
      </c>
      <c r="F941" s="52" t="s">
        <v>4119</v>
      </c>
    </row>
    <row r="942" spans="1:6" ht="12.75" customHeight="1" x14ac:dyDescent="0.15">
      <c r="A942" s="46" t="s">
        <v>2303</v>
      </c>
      <c r="B942" s="36" t="s">
        <v>1044</v>
      </c>
      <c r="C942" s="33" t="s">
        <v>1045</v>
      </c>
      <c r="D942" s="38" t="s">
        <v>27</v>
      </c>
      <c r="E942" s="124" t="s">
        <v>4120</v>
      </c>
      <c r="F942" s="52" t="s">
        <v>4121</v>
      </c>
    </row>
    <row r="943" spans="1:6" ht="12.75" customHeight="1" x14ac:dyDescent="0.15">
      <c r="A943" s="46" t="s">
        <v>2303</v>
      </c>
      <c r="B943" s="41" t="s">
        <v>1044</v>
      </c>
      <c r="C943" s="33" t="s">
        <v>1046</v>
      </c>
      <c r="D943" s="38" t="s">
        <v>27</v>
      </c>
      <c r="E943" s="124" t="s">
        <v>4122</v>
      </c>
      <c r="F943" s="52" t="s">
        <v>4123</v>
      </c>
    </row>
    <row r="944" spans="1:6" ht="12.75" customHeight="1" x14ac:dyDescent="0.15">
      <c r="A944" s="46" t="s">
        <v>2303</v>
      </c>
      <c r="B944" s="41" t="s">
        <v>1044</v>
      </c>
      <c r="C944" s="33" t="s">
        <v>1047</v>
      </c>
      <c r="D944" s="38" t="s">
        <v>27</v>
      </c>
      <c r="E944" s="124" t="s">
        <v>4124</v>
      </c>
      <c r="F944" s="52" t="s">
        <v>4125</v>
      </c>
    </row>
    <row r="945" spans="1:6" ht="12.75" customHeight="1" x14ac:dyDescent="0.15">
      <c r="A945" s="46" t="s">
        <v>2303</v>
      </c>
      <c r="B945" s="41" t="s">
        <v>1044</v>
      </c>
      <c r="C945" s="33" t="s">
        <v>1048</v>
      </c>
      <c r="D945" s="38" t="s">
        <v>27</v>
      </c>
      <c r="E945" s="124" t="s">
        <v>4126</v>
      </c>
      <c r="F945" s="52" t="s">
        <v>4127</v>
      </c>
    </row>
    <row r="946" spans="1:6" ht="12.75" customHeight="1" x14ac:dyDescent="0.15">
      <c r="A946" s="46" t="s">
        <v>2303</v>
      </c>
      <c r="B946" s="41" t="s">
        <v>1044</v>
      </c>
      <c r="C946" s="33" t="s">
        <v>1049</v>
      </c>
      <c r="D946" s="38" t="s">
        <v>27</v>
      </c>
      <c r="E946" s="124" t="s">
        <v>4128</v>
      </c>
      <c r="F946" s="52" t="s">
        <v>4129</v>
      </c>
    </row>
    <row r="947" spans="1:6" ht="12.75" customHeight="1" x14ac:dyDescent="0.15">
      <c r="A947" s="46" t="s">
        <v>2303</v>
      </c>
      <c r="B947" s="41" t="s">
        <v>1044</v>
      </c>
      <c r="C947" s="33" t="s">
        <v>1050</v>
      </c>
      <c r="D947" s="38" t="s">
        <v>2297</v>
      </c>
      <c r="E947" s="124" t="s">
        <v>6363</v>
      </c>
      <c r="F947" s="52" t="e">
        <v>#N/A</v>
      </c>
    </row>
    <row r="948" spans="1:6" ht="12.75" customHeight="1" x14ac:dyDescent="0.15">
      <c r="A948" s="46" t="s">
        <v>2303</v>
      </c>
      <c r="B948" s="41" t="s">
        <v>1044</v>
      </c>
      <c r="C948" s="33" t="s">
        <v>1051</v>
      </c>
      <c r="D948" s="38" t="s">
        <v>27</v>
      </c>
      <c r="E948" s="124" t="s">
        <v>4130</v>
      </c>
      <c r="F948" s="52" t="s">
        <v>4131</v>
      </c>
    </row>
    <row r="949" spans="1:6" ht="12.75" customHeight="1" x14ac:dyDescent="0.15">
      <c r="A949" s="46" t="s">
        <v>2303</v>
      </c>
      <c r="B949" s="41" t="s">
        <v>1044</v>
      </c>
      <c r="C949" s="33" t="s">
        <v>1052</v>
      </c>
      <c r="D949" s="38" t="s">
        <v>2297</v>
      </c>
      <c r="E949" s="124" t="s">
        <v>6364</v>
      </c>
      <c r="F949" s="52" t="e">
        <v>#N/A</v>
      </c>
    </row>
    <row r="950" spans="1:6" ht="12.75" customHeight="1" x14ac:dyDescent="0.15">
      <c r="A950" s="46" t="s">
        <v>2303</v>
      </c>
      <c r="B950" s="41" t="s">
        <v>1044</v>
      </c>
      <c r="C950" s="33" t="s">
        <v>1053</v>
      </c>
      <c r="D950" s="38" t="s">
        <v>16</v>
      </c>
      <c r="E950" s="124" t="s">
        <v>4132</v>
      </c>
      <c r="F950" s="52" t="s">
        <v>4133</v>
      </c>
    </row>
    <row r="951" spans="1:6" ht="12.75" customHeight="1" x14ac:dyDescent="0.15">
      <c r="A951" s="46" t="s">
        <v>2303</v>
      </c>
      <c r="B951" s="41" t="s">
        <v>1044</v>
      </c>
      <c r="C951" s="33" t="s">
        <v>1054</v>
      </c>
      <c r="D951" s="38" t="s">
        <v>27</v>
      </c>
      <c r="E951" s="124" t="s">
        <v>4134</v>
      </c>
      <c r="F951" s="52" t="s">
        <v>4135</v>
      </c>
    </row>
    <row r="952" spans="1:6" ht="12.75" customHeight="1" x14ac:dyDescent="0.15">
      <c r="A952" s="46" t="s">
        <v>2303</v>
      </c>
      <c r="B952" s="41" t="s">
        <v>1044</v>
      </c>
      <c r="C952" s="33" t="s">
        <v>1055</v>
      </c>
      <c r="D952" s="38" t="s">
        <v>45</v>
      </c>
      <c r="E952" s="124" t="s">
        <v>4136</v>
      </c>
      <c r="F952" s="52" t="s">
        <v>4137</v>
      </c>
    </row>
    <row r="953" spans="1:6" ht="12.75" customHeight="1" x14ac:dyDescent="0.15">
      <c r="A953" s="46" t="s">
        <v>2303</v>
      </c>
      <c r="B953" s="41" t="s">
        <v>1044</v>
      </c>
      <c r="C953" s="33" t="s">
        <v>1056</v>
      </c>
      <c r="D953" s="38" t="s">
        <v>2297</v>
      </c>
      <c r="E953" s="124" t="s">
        <v>6365</v>
      </c>
      <c r="F953" s="52" t="e">
        <v>#N/A</v>
      </c>
    </row>
    <row r="954" spans="1:6" s="44" customFormat="1" ht="12.75" customHeight="1" x14ac:dyDescent="0.15">
      <c r="A954" s="46" t="s">
        <v>2303</v>
      </c>
      <c r="B954" s="41" t="s">
        <v>1044</v>
      </c>
      <c r="C954" s="33" t="s">
        <v>1057</v>
      </c>
      <c r="D954" s="38" t="s">
        <v>46</v>
      </c>
      <c r="E954" s="124" t="s">
        <v>4138</v>
      </c>
      <c r="F954" s="52" t="s">
        <v>4139</v>
      </c>
    </row>
    <row r="955" spans="1:6" ht="12.75" customHeight="1" x14ac:dyDescent="0.15">
      <c r="A955" s="46" t="s">
        <v>2303</v>
      </c>
      <c r="B955" s="41" t="s">
        <v>1044</v>
      </c>
      <c r="C955" s="33" t="s">
        <v>1058</v>
      </c>
      <c r="D955" s="38" t="s">
        <v>27</v>
      </c>
      <c r="E955" s="124" t="s">
        <v>4140</v>
      </c>
      <c r="F955" s="52" t="s">
        <v>4141</v>
      </c>
    </row>
    <row r="956" spans="1:6" ht="12.75" customHeight="1" x14ac:dyDescent="0.15">
      <c r="A956" s="46" t="s">
        <v>2303</v>
      </c>
      <c r="B956" s="41" t="s">
        <v>1044</v>
      </c>
      <c r="C956" s="33" t="s">
        <v>1059</v>
      </c>
      <c r="D956" s="34" t="s">
        <v>153</v>
      </c>
      <c r="E956" s="124" t="s">
        <v>6366</v>
      </c>
      <c r="F956" s="52" t="e">
        <v>#N/A</v>
      </c>
    </row>
    <row r="957" spans="1:6" ht="12.75" customHeight="1" x14ac:dyDescent="0.15">
      <c r="A957" s="46" t="s">
        <v>2303</v>
      </c>
      <c r="B957" s="41" t="s">
        <v>1044</v>
      </c>
      <c r="C957" s="33" t="s">
        <v>1060</v>
      </c>
      <c r="D957" s="38" t="s">
        <v>27</v>
      </c>
      <c r="E957" s="124" t="s">
        <v>4142</v>
      </c>
      <c r="F957" s="52" t="s">
        <v>4143</v>
      </c>
    </row>
    <row r="958" spans="1:6" ht="12.75" customHeight="1" x14ac:dyDescent="0.15">
      <c r="A958" s="46" t="s">
        <v>2303</v>
      </c>
      <c r="B958" s="41" t="s">
        <v>1044</v>
      </c>
      <c r="C958" s="33" t="s">
        <v>1061</v>
      </c>
      <c r="D958" s="38" t="s">
        <v>45</v>
      </c>
      <c r="E958" s="124" t="s">
        <v>4144</v>
      </c>
      <c r="F958" s="52" t="s">
        <v>4145</v>
      </c>
    </row>
    <row r="959" spans="1:6" ht="12.75" customHeight="1" x14ac:dyDescent="0.15">
      <c r="A959" s="46" t="s">
        <v>2303</v>
      </c>
      <c r="B959" s="41" t="s">
        <v>1044</v>
      </c>
      <c r="C959" s="33" t="s">
        <v>1062</v>
      </c>
      <c r="D959" s="38" t="s">
        <v>2297</v>
      </c>
      <c r="E959" s="124" t="s">
        <v>6367</v>
      </c>
      <c r="F959" s="52" t="e">
        <v>#N/A</v>
      </c>
    </row>
    <row r="960" spans="1:6" ht="12.75" customHeight="1" x14ac:dyDescent="0.15">
      <c r="A960" s="46" t="s">
        <v>2303</v>
      </c>
      <c r="B960" s="41" t="s">
        <v>1044</v>
      </c>
      <c r="C960" s="33" t="s">
        <v>1063</v>
      </c>
      <c r="D960" s="34" t="s">
        <v>1064</v>
      </c>
      <c r="E960" s="124" t="s">
        <v>6368</v>
      </c>
      <c r="F960" s="52" t="e">
        <v>#N/A</v>
      </c>
    </row>
    <row r="961" spans="1:6" ht="12.75" customHeight="1" x14ac:dyDescent="0.15">
      <c r="A961" s="46" t="s">
        <v>2303</v>
      </c>
      <c r="B961" s="41" t="s">
        <v>1044</v>
      </c>
      <c r="C961" s="33" t="s">
        <v>1065</v>
      </c>
      <c r="D961" s="38" t="s">
        <v>27</v>
      </c>
      <c r="E961" s="124" t="s">
        <v>4146</v>
      </c>
      <c r="F961" s="52" t="s">
        <v>4147</v>
      </c>
    </row>
    <row r="962" spans="1:6" ht="12.75" customHeight="1" x14ac:dyDescent="0.15">
      <c r="A962" s="46" t="s">
        <v>2303</v>
      </c>
      <c r="B962" s="41" t="s">
        <v>1044</v>
      </c>
      <c r="C962" s="33" t="s">
        <v>1066</v>
      </c>
      <c r="D962" s="38" t="s">
        <v>45</v>
      </c>
      <c r="E962" s="124" t="s">
        <v>4148</v>
      </c>
      <c r="F962" s="52" t="s">
        <v>4149</v>
      </c>
    </row>
    <row r="963" spans="1:6" ht="12.75" customHeight="1" x14ac:dyDescent="0.15">
      <c r="A963" s="46" t="s">
        <v>2303</v>
      </c>
      <c r="B963" s="41" t="s">
        <v>1044</v>
      </c>
      <c r="C963" s="33" t="s">
        <v>1067</v>
      </c>
      <c r="D963" s="38" t="s">
        <v>27</v>
      </c>
      <c r="E963" s="124" t="s">
        <v>4150</v>
      </c>
      <c r="F963" s="52" t="s">
        <v>4151</v>
      </c>
    </row>
    <row r="964" spans="1:6" ht="12.75" customHeight="1" x14ac:dyDescent="0.15">
      <c r="A964" s="46" t="s">
        <v>2303</v>
      </c>
      <c r="B964" s="41" t="s">
        <v>1044</v>
      </c>
      <c r="C964" s="33" t="s">
        <v>1068</v>
      </c>
      <c r="D964" s="38" t="s">
        <v>27</v>
      </c>
      <c r="E964" s="124" t="s">
        <v>4152</v>
      </c>
      <c r="F964" s="52" t="s">
        <v>4153</v>
      </c>
    </row>
    <row r="965" spans="1:6" ht="12.75" customHeight="1" x14ac:dyDescent="0.15">
      <c r="A965" s="46" t="s">
        <v>2303</v>
      </c>
      <c r="B965" s="41" t="s">
        <v>1044</v>
      </c>
      <c r="C965" s="33" t="s">
        <v>1069</v>
      </c>
      <c r="D965" s="38" t="s">
        <v>27</v>
      </c>
      <c r="E965" s="124" t="s">
        <v>4154</v>
      </c>
      <c r="F965" s="52" t="s">
        <v>4155</v>
      </c>
    </row>
    <row r="966" spans="1:6" ht="12.75" customHeight="1" x14ac:dyDescent="0.15">
      <c r="A966" s="46" t="s">
        <v>2303</v>
      </c>
      <c r="B966" s="41" t="s">
        <v>1044</v>
      </c>
      <c r="C966" s="33" t="s">
        <v>1070</v>
      </c>
      <c r="D966" s="38" t="s">
        <v>45</v>
      </c>
      <c r="E966" s="124" t="s">
        <v>4156</v>
      </c>
      <c r="F966" s="52" t="s">
        <v>4157</v>
      </c>
    </row>
    <row r="967" spans="1:6" ht="12.75" customHeight="1" x14ac:dyDescent="0.15">
      <c r="A967" s="46" t="s">
        <v>2303</v>
      </c>
      <c r="B967" s="41" t="s">
        <v>1044</v>
      </c>
      <c r="C967" s="33" t="s">
        <v>1071</v>
      </c>
      <c r="D967" s="38" t="s">
        <v>45</v>
      </c>
      <c r="E967" s="124" t="s">
        <v>4158</v>
      </c>
      <c r="F967" s="52" t="s">
        <v>4159</v>
      </c>
    </row>
    <row r="968" spans="1:6" ht="12.75" customHeight="1" x14ac:dyDescent="0.15">
      <c r="A968" s="46" t="s">
        <v>2303</v>
      </c>
      <c r="B968" s="41" t="s">
        <v>1044</v>
      </c>
      <c r="C968" s="33" t="s">
        <v>1072</v>
      </c>
      <c r="D968" s="38" t="s">
        <v>46</v>
      </c>
      <c r="E968" s="124" t="s">
        <v>4160</v>
      </c>
      <c r="F968" s="52" t="s">
        <v>4161</v>
      </c>
    </row>
    <row r="969" spans="1:6" ht="12.75" customHeight="1" x14ac:dyDescent="0.15">
      <c r="A969" s="46" t="s">
        <v>2303</v>
      </c>
      <c r="B969" s="41" t="s">
        <v>1044</v>
      </c>
      <c r="C969" s="33" t="s">
        <v>1073</v>
      </c>
      <c r="D969" s="38" t="s">
        <v>27</v>
      </c>
      <c r="E969" s="124" t="s">
        <v>4162</v>
      </c>
      <c r="F969" s="52" t="s">
        <v>4163</v>
      </c>
    </row>
    <row r="970" spans="1:6" ht="12.75" customHeight="1" x14ac:dyDescent="0.15">
      <c r="A970" s="46" t="s">
        <v>2303</v>
      </c>
      <c r="B970" s="41" t="s">
        <v>1044</v>
      </c>
      <c r="C970" s="33" t="s">
        <v>1074</v>
      </c>
      <c r="D970" s="38" t="s">
        <v>45</v>
      </c>
      <c r="E970" s="124" t="s">
        <v>4164</v>
      </c>
      <c r="F970" s="52" t="s">
        <v>4165</v>
      </c>
    </row>
    <row r="971" spans="1:6" ht="12.75" customHeight="1" x14ac:dyDescent="0.15">
      <c r="A971" s="46" t="s">
        <v>2303</v>
      </c>
      <c r="B971" s="41" t="s">
        <v>1044</v>
      </c>
      <c r="C971" s="33" t="s">
        <v>1075</v>
      </c>
      <c r="D971" s="38" t="s">
        <v>16</v>
      </c>
      <c r="E971" s="124" t="s">
        <v>4166</v>
      </c>
      <c r="F971" s="52" t="s">
        <v>4167</v>
      </c>
    </row>
    <row r="972" spans="1:6" ht="12.75" customHeight="1" x14ac:dyDescent="0.15">
      <c r="A972" s="46" t="s">
        <v>2303</v>
      </c>
      <c r="B972" s="41" t="s">
        <v>1044</v>
      </c>
      <c r="C972" s="33" t="s">
        <v>1076</v>
      </c>
      <c r="D972" s="38" t="s">
        <v>16</v>
      </c>
      <c r="E972" s="124" t="s">
        <v>4168</v>
      </c>
      <c r="F972" s="52" t="s">
        <v>4169</v>
      </c>
    </row>
    <row r="973" spans="1:6" ht="12.75" customHeight="1" x14ac:dyDescent="0.15">
      <c r="A973" s="46" t="s">
        <v>2303</v>
      </c>
      <c r="B973" s="41" t="s">
        <v>1044</v>
      </c>
      <c r="C973" s="33" t="s">
        <v>1077</v>
      </c>
      <c r="D973" s="38" t="s">
        <v>16</v>
      </c>
      <c r="E973" s="124" t="s">
        <v>4170</v>
      </c>
      <c r="F973" s="52" t="s">
        <v>4171</v>
      </c>
    </row>
    <row r="974" spans="1:6" ht="12.75" customHeight="1" x14ac:dyDescent="0.15">
      <c r="A974" s="46" t="s">
        <v>2303</v>
      </c>
      <c r="B974" s="36" t="s">
        <v>1078</v>
      </c>
      <c r="C974" s="33" t="s">
        <v>1079</v>
      </c>
      <c r="D974" s="38" t="s">
        <v>28</v>
      </c>
      <c r="E974" s="124" t="s">
        <v>4172</v>
      </c>
      <c r="F974" s="52" t="s">
        <v>4173</v>
      </c>
    </row>
    <row r="975" spans="1:6" ht="12.75" customHeight="1" x14ac:dyDescent="0.15">
      <c r="A975" s="46" t="s">
        <v>2303</v>
      </c>
      <c r="B975" s="41" t="s">
        <v>1078</v>
      </c>
      <c r="C975" s="33" t="s">
        <v>1080</v>
      </c>
      <c r="D975" s="38" t="s">
        <v>45</v>
      </c>
      <c r="E975" s="124" t="s">
        <v>4174</v>
      </c>
      <c r="F975" s="52" t="s">
        <v>4175</v>
      </c>
    </row>
    <row r="976" spans="1:6" ht="12.75" customHeight="1" x14ac:dyDescent="0.15">
      <c r="A976" s="46" t="s">
        <v>2303</v>
      </c>
      <c r="B976" s="41" t="s">
        <v>1078</v>
      </c>
      <c r="C976" s="33" t="s">
        <v>1081</v>
      </c>
      <c r="D976" s="38" t="s">
        <v>46</v>
      </c>
      <c r="E976" s="124" t="s">
        <v>4176</v>
      </c>
      <c r="F976" s="52" t="s">
        <v>4177</v>
      </c>
    </row>
    <row r="977" spans="1:6" ht="12.75" customHeight="1" x14ac:dyDescent="0.15">
      <c r="A977" s="46" t="s">
        <v>2303</v>
      </c>
      <c r="B977" s="41" t="s">
        <v>1078</v>
      </c>
      <c r="C977" s="33" t="s">
        <v>1082</v>
      </c>
      <c r="D977" s="38" t="s">
        <v>46</v>
      </c>
      <c r="E977" s="124" t="s">
        <v>4178</v>
      </c>
      <c r="F977" s="52" t="s">
        <v>4179</v>
      </c>
    </row>
    <row r="978" spans="1:6" ht="12.75" customHeight="1" x14ac:dyDescent="0.15">
      <c r="A978" s="46" t="s">
        <v>2303</v>
      </c>
      <c r="B978" s="41" t="s">
        <v>1078</v>
      </c>
      <c r="C978" s="33" t="s">
        <v>1083</v>
      </c>
      <c r="D978" s="38" t="s">
        <v>46</v>
      </c>
      <c r="E978" s="124" t="s">
        <v>4180</v>
      </c>
      <c r="F978" s="52" t="s">
        <v>4181</v>
      </c>
    </row>
    <row r="979" spans="1:6" ht="12.75" customHeight="1" x14ac:dyDescent="0.15">
      <c r="A979" s="46" t="s">
        <v>2303</v>
      </c>
      <c r="B979" s="41" t="s">
        <v>1078</v>
      </c>
      <c r="C979" s="33" t="s">
        <v>1084</v>
      </c>
      <c r="D979" s="38" t="s">
        <v>27</v>
      </c>
      <c r="E979" s="124" t="s">
        <v>4182</v>
      </c>
      <c r="F979" s="52" t="s">
        <v>4183</v>
      </c>
    </row>
    <row r="980" spans="1:6" ht="12.75" customHeight="1" x14ac:dyDescent="0.15">
      <c r="A980" s="46" t="s">
        <v>2303</v>
      </c>
      <c r="B980" s="41" t="s">
        <v>1078</v>
      </c>
      <c r="C980" s="33" t="s">
        <v>1085</v>
      </c>
      <c r="D980" s="38" t="s">
        <v>27</v>
      </c>
      <c r="E980" s="124" t="s">
        <v>4184</v>
      </c>
      <c r="F980" s="52" t="s">
        <v>4185</v>
      </c>
    </row>
    <row r="981" spans="1:6" ht="12.75" customHeight="1" x14ac:dyDescent="0.15">
      <c r="A981" s="46" t="s">
        <v>2303</v>
      </c>
      <c r="B981" s="41" t="s">
        <v>1078</v>
      </c>
      <c r="C981" s="33" t="s">
        <v>1086</v>
      </c>
      <c r="D981" s="38" t="s">
        <v>27</v>
      </c>
      <c r="E981" s="124" t="s">
        <v>4186</v>
      </c>
      <c r="F981" s="52" t="s">
        <v>4187</v>
      </c>
    </row>
    <row r="982" spans="1:6" s="44" customFormat="1" ht="12.75" customHeight="1" x14ac:dyDescent="0.15">
      <c r="A982" s="46" t="s">
        <v>2303</v>
      </c>
      <c r="B982" s="41" t="s">
        <v>1078</v>
      </c>
      <c r="C982" s="33" t="s">
        <v>1087</v>
      </c>
      <c r="D982" s="38" t="s">
        <v>46</v>
      </c>
      <c r="E982" s="124" t="s">
        <v>4188</v>
      </c>
      <c r="F982" s="52" t="s">
        <v>4189</v>
      </c>
    </row>
    <row r="983" spans="1:6" ht="12.75" customHeight="1" x14ac:dyDescent="0.15">
      <c r="A983" s="46" t="s">
        <v>2303</v>
      </c>
      <c r="B983" s="41" t="s">
        <v>1078</v>
      </c>
      <c r="C983" s="33" t="s">
        <v>1088</v>
      </c>
      <c r="D983" s="38" t="s">
        <v>27</v>
      </c>
      <c r="E983" s="124" t="s">
        <v>4190</v>
      </c>
      <c r="F983" s="52" t="s">
        <v>4191</v>
      </c>
    </row>
    <row r="984" spans="1:6" ht="12.75" customHeight="1" x14ac:dyDescent="0.15">
      <c r="A984" s="46" t="s">
        <v>2303</v>
      </c>
      <c r="B984" s="41" t="s">
        <v>1078</v>
      </c>
      <c r="C984" s="33" t="s">
        <v>1089</v>
      </c>
      <c r="D984" s="38" t="s">
        <v>46</v>
      </c>
      <c r="E984" s="124" t="s">
        <v>4192</v>
      </c>
      <c r="F984" s="52" t="s">
        <v>4193</v>
      </c>
    </row>
    <row r="985" spans="1:6" ht="12.75" customHeight="1" x14ac:dyDescent="0.15">
      <c r="A985" s="46" t="s">
        <v>2303</v>
      </c>
      <c r="B985" s="41" t="s">
        <v>1078</v>
      </c>
      <c r="C985" s="33" t="s">
        <v>1090</v>
      </c>
      <c r="D985" s="38" t="s">
        <v>45</v>
      </c>
      <c r="E985" s="124" t="s">
        <v>4194</v>
      </c>
      <c r="F985" s="52" t="s">
        <v>4195</v>
      </c>
    </row>
    <row r="986" spans="1:6" ht="12.75" customHeight="1" x14ac:dyDescent="0.15">
      <c r="A986" s="46" t="s">
        <v>2303</v>
      </c>
      <c r="B986" s="41" t="s">
        <v>1078</v>
      </c>
      <c r="C986" s="33" t="s">
        <v>1091</v>
      </c>
      <c r="D986" s="38" t="s">
        <v>45</v>
      </c>
      <c r="E986" s="124" t="s">
        <v>4196</v>
      </c>
      <c r="F986" s="52" t="s">
        <v>4197</v>
      </c>
    </row>
    <row r="987" spans="1:6" ht="12.75" customHeight="1" x14ac:dyDescent="0.15">
      <c r="A987" s="46" t="s">
        <v>2303</v>
      </c>
      <c r="B987" s="41" t="s">
        <v>1078</v>
      </c>
      <c r="C987" s="33" t="s">
        <v>1092</v>
      </c>
      <c r="D987" s="38" t="s">
        <v>45</v>
      </c>
      <c r="E987" s="124" t="s">
        <v>4198</v>
      </c>
      <c r="F987" s="52" t="s">
        <v>4199</v>
      </c>
    </row>
    <row r="988" spans="1:6" ht="12.75" customHeight="1" x14ac:dyDescent="0.15">
      <c r="A988" s="46" t="s">
        <v>2303</v>
      </c>
      <c r="B988" s="41" t="s">
        <v>1078</v>
      </c>
      <c r="C988" s="33" t="s">
        <v>1093</v>
      </c>
      <c r="D988" s="38" t="s">
        <v>45</v>
      </c>
      <c r="E988" s="124" t="s">
        <v>4200</v>
      </c>
      <c r="F988" s="52" t="s">
        <v>4201</v>
      </c>
    </row>
    <row r="989" spans="1:6" ht="12.75" customHeight="1" x14ac:dyDescent="0.15">
      <c r="A989" s="46" t="s">
        <v>2303</v>
      </c>
      <c r="B989" s="41" t="s">
        <v>1078</v>
      </c>
      <c r="C989" s="33" t="s">
        <v>1094</v>
      </c>
      <c r="D989" s="38" t="s">
        <v>45</v>
      </c>
      <c r="E989" s="124" t="s">
        <v>4202</v>
      </c>
      <c r="F989" s="52" t="s">
        <v>4203</v>
      </c>
    </row>
    <row r="990" spans="1:6" ht="12.75" customHeight="1" x14ac:dyDescent="0.15">
      <c r="A990" s="46" t="s">
        <v>2303</v>
      </c>
      <c r="B990" s="41" t="s">
        <v>1078</v>
      </c>
      <c r="C990" s="33" t="s">
        <v>1095</v>
      </c>
      <c r="D990" s="38" t="s">
        <v>45</v>
      </c>
      <c r="E990" s="124" t="s">
        <v>4204</v>
      </c>
      <c r="F990" s="52" t="s">
        <v>4205</v>
      </c>
    </row>
    <row r="991" spans="1:6" ht="12.75" customHeight="1" x14ac:dyDescent="0.15">
      <c r="A991" s="46" t="s">
        <v>2303</v>
      </c>
      <c r="B991" s="41" t="s">
        <v>1078</v>
      </c>
      <c r="C991" s="33" t="s">
        <v>1096</v>
      </c>
      <c r="D991" s="38" t="s">
        <v>46</v>
      </c>
      <c r="E991" s="124" t="s">
        <v>4206</v>
      </c>
      <c r="F991" s="52" t="s">
        <v>4207</v>
      </c>
    </row>
    <row r="992" spans="1:6" ht="12.75" customHeight="1" x14ac:dyDescent="0.15">
      <c r="A992" s="46" t="s">
        <v>2303</v>
      </c>
      <c r="B992" s="41" t="s">
        <v>1078</v>
      </c>
      <c r="C992" s="33" t="s">
        <v>1097</v>
      </c>
      <c r="D992" s="38" t="s">
        <v>46</v>
      </c>
      <c r="E992" s="124" t="s">
        <v>4208</v>
      </c>
      <c r="F992" s="52" t="s">
        <v>4209</v>
      </c>
    </row>
    <row r="993" spans="1:6" ht="12.75" customHeight="1" x14ac:dyDescent="0.15">
      <c r="A993" s="46" t="s">
        <v>2303</v>
      </c>
      <c r="B993" s="41" t="s">
        <v>1078</v>
      </c>
      <c r="C993" s="33" t="s">
        <v>1098</v>
      </c>
      <c r="D993" s="38" t="s">
        <v>28</v>
      </c>
      <c r="E993" s="124" t="s">
        <v>4210</v>
      </c>
      <c r="F993" s="52" t="s">
        <v>4211</v>
      </c>
    </row>
    <row r="994" spans="1:6" ht="12.75" customHeight="1" x14ac:dyDescent="0.15">
      <c r="A994" s="46" t="s">
        <v>2303</v>
      </c>
      <c r="B994" s="41" t="s">
        <v>1078</v>
      </c>
      <c r="C994" s="33" t="s">
        <v>1099</v>
      </c>
      <c r="D994" s="38" t="s">
        <v>46</v>
      </c>
      <c r="E994" s="124" t="s">
        <v>4212</v>
      </c>
      <c r="F994" s="52" t="s">
        <v>4213</v>
      </c>
    </row>
    <row r="995" spans="1:6" ht="12.75" customHeight="1" x14ac:dyDescent="0.15">
      <c r="A995" s="46" t="s">
        <v>2303</v>
      </c>
      <c r="B995" s="41" t="s">
        <v>1078</v>
      </c>
      <c r="C995" s="33" t="s">
        <v>1100</v>
      </c>
      <c r="D995" s="38" t="s">
        <v>45</v>
      </c>
      <c r="E995" s="124" t="s">
        <v>4214</v>
      </c>
      <c r="F995" s="52" t="s">
        <v>4215</v>
      </c>
    </row>
    <row r="996" spans="1:6" ht="12.75" customHeight="1" x14ac:dyDescent="0.15">
      <c r="A996" s="46" t="s">
        <v>2303</v>
      </c>
      <c r="B996" s="41" t="s">
        <v>1078</v>
      </c>
      <c r="C996" s="33" t="s">
        <v>1101</v>
      </c>
      <c r="D996" s="38" t="s">
        <v>46</v>
      </c>
      <c r="E996" s="124" t="s">
        <v>4216</v>
      </c>
      <c r="F996" s="52" t="s">
        <v>4217</v>
      </c>
    </row>
    <row r="997" spans="1:6" ht="12.75" customHeight="1" x14ac:dyDescent="0.15">
      <c r="A997" s="46" t="s">
        <v>2303</v>
      </c>
      <c r="B997" s="41" t="s">
        <v>1078</v>
      </c>
      <c r="C997" s="33" t="s">
        <v>1102</v>
      </c>
      <c r="D997" s="38" t="s">
        <v>46</v>
      </c>
      <c r="E997" s="124" t="s">
        <v>4218</v>
      </c>
      <c r="F997" s="52" t="s">
        <v>4219</v>
      </c>
    </row>
    <row r="998" spans="1:6" ht="12.75" customHeight="1" x14ac:dyDescent="0.15">
      <c r="A998" s="46" t="s">
        <v>2303</v>
      </c>
      <c r="B998" s="41" t="s">
        <v>1078</v>
      </c>
      <c r="C998" s="33" t="s">
        <v>1103</v>
      </c>
      <c r="D998" s="38" t="s">
        <v>46</v>
      </c>
      <c r="E998" s="124" t="s">
        <v>4220</v>
      </c>
      <c r="F998" s="52" t="s">
        <v>4221</v>
      </c>
    </row>
    <row r="999" spans="1:6" ht="12.75" customHeight="1" x14ac:dyDescent="0.15">
      <c r="A999" s="46" t="s">
        <v>2304</v>
      </c>
      <c r="B999" s="36" t="s">
        <v>1104</v>
      </c>
      <c r="C999" s="33" t="s">
        <v>1105</v>
      </c>
      <c r="D999" s="38" t="s">
        <v>2297</v>
      </c>
      <c r="E999" s="124" t="s">
        <v>6369</v>
      </c>
      <c r="F999" s="52" t="e">
        <v>#N/A</v>
      </c>
    </row>
    <row r="1000" spans="1:6" ht="12.75" customHeight="1" x14ac:dyDescent="0.15">
      <c r="A1000" s="46" t="s">
        <v>2304</v>
      </c>
      <c r="B1000" s="41" t="s">
        <v>1104</v>
      </c>
      <c r="C1000" s="33" t="s">
        <v>1106</v>
      </c>
      <c r="D1000" s="34" t="s">
        <v>153</v>
      </c>
      <c r="E1000" s="124" t="s">
        <v>6370</v>
      </c>
      <c r="F1000" s="52" t="e">
        <v>#N/A</v>
      </c>
    </row>
    <row r="1001" spans="1:6" ht="12.75" customHeight="1" x14ac:dyDescent="0.15">
      <c r="A1001" s="46" t="s">
        <v>2304</v>
      </c>
      <c r="B1001" s="41" t="s">
        <v>1104</v>
      </c>
      <c r="C1001" s="33" t="s">
        <v>1107</v>
      </c>
      <c r="D1001" s="38" t="s">
        <v>46</v>
      </c>
      <c r="E1001" s="124" t="s">
        <v>4222</v>
      </c>
      <c r="F1001" s="52" t="s">
        <v>4223</v>
      </c>
    </row>
    <row r="1002" spans="1:6" ht="12.75" customHeight="1" x14ac:dyDescent="0.15">
      <c r="A1002" s="46" t="s">
        <v>2304</v>
      </c>
      <c r="B1002" s="41" t="s">
        <v>1104</v>
      </c>
      <c r="C1002" s="33" t="s">
        <v>1108</v>
      </c>
      <c r="D1002" s="34" t="s">
        <v>153</v>
      </c>
      <c r="E1002" s="124" t="s">
        <v>6371</v>
      </c>
      <c r="F1002" s="52" t="e">
        <v>#N/A</v>
      </c>
    </row>
    <row r="1003" spans="1:6" ht="12.75" customHeight="1" x14ac:dyDescent="0.15">
      <c r="A1003" s="46" t="s">
        <v>2304</v>
      </c>
      <c r="B1003" s="41" t="s">
        <v>1104</v>
      </c>
      <c r="C1003" s="33" t="s">
        <v>1109</v>
      </c>
      <c r="D1003" s="38" t="s">
        <v>46</v>
      </c>
      <c r="E1003" s="124" t="s">
        <v>4224</v>
      </c>
      <c r="F1003" s="52" t="s">
        <v>4225</v>
      </c>
    </row>
    <row r="1004" spans="1:6" ht="12.75" customHeight="1" x14ac:dyDescent="0.15">
      <c r="A1004" s="46" t="s">
        <v>2304</v>
      </c>
      <c r="B1004" s="41" t="s">
        <v>1104</v>
      </c>
      <c r="C1004" s="33" t="s">
        <v>1110</v>
      </c>
      <c r="D1004" s="38" t="s">
        <v>46</v>
      </c>
      <c r="E1004" s="124" t="s">
        <v>4226</v>
      </c>
      <c r="F1004" s="52" t="s">
        <v>4227</v>
      </c>
    </row>
    <row r="1005" spans="1:6" ht="12.75" customHeight="1" x14ac:dyDescent="0.15">
      <c r="A1005" s="46" t="s">
        <v>2304</v>
      </c>
      <c r="B1005" s="41" t="s">
        <v>1104</v>
      </c>
      <c r="C1005" s="33" t="s">
        <v>1111</v>
      </c>
      <c r="D1005" s="34" t="s">
        <v>153</v>
      </c>
      <c r="E1005" s="124" t="s">
        <v>6372</v>
      </c>
      <c r="F1005" s="52" t="e">
        <v>#N/A</v>
      </c>
    </row>
    <row r="1006" spans="1:6" ht="12.75" customHeight="1" x14ac:dyDescent="0.15">
      <c r="A1006" s="46" t="s">
        <v>2304</v>
      </c>
      <c r="B1006" s="41" t="s">
        <v>1104</v>
      </c>
      <c r="C1006" s="33" t="s">
        <v>1112</v>
      </c>
      <c r="D1006" s="38" t="s">
        <v>16</v>
      </c>
      <c r="E1006" s="124" t="s">
        <v>4228</v>
      </c>
      <c r="F1006" s="52" t="s">
        <v>4229</v>
      </c>
    </row>
    <row r="1007" spans="1:6" ht="12.75" customHeight="1" x14ac:dyDescent="0.15">
      <c r="A1007" s="46" t="s">
        <v>2304</v>
      </c>
      <c r="B1007" s="41" t="s">
        <v>1104</v>
      </c>
      <c r="C1007" s="33" t="s">
        <v>1113</v>
      </c>
      <c r="D1007" s="38" t="s">
        <v>45</v>
      </c>
      <c r="E1007" s="124" t="s">
        <v>4230</v>
      </c>
      <c r="F1007" s="52" t="s">
        <v>4231</v>
      </c>
    </row>
    <row r="1008" spans="1:6" ht="12.75" customHeight="1" x14ac:dyDescent="0.15">
      <c r="A1008" s="46" t="s">
        <v>2304</v>
      </c>
      <c r="B1008" s="41" t="s">
        <v>1104</v>
      </c>
      <c r="C1008" s="33" t="s">
        <v>1114</v>
      </c>
      <c r="D1008" s="38" t="s">
        <v>27</v>
      </c>
      <c r="E1008" s="124" t="s">
        <v>4232</v>
      </c>
      <c r="F1008" s="52" t="s">
        <v>4233</v>
      </c>
    </row>
    <row r="1009" spans="1:6" ht="12.75" customHeight="1" x14ac:dyDescent="0.15">
      <c r="A1009" s="46" t="s">
        <v>2304</v>
      </c>
      <c r="B1009" s="41" t="s">
        <v>1104</v>
      </c>
      <c r="C1009" s="33" t="s">
        <v>1115</v>
      </c>
      <c r="D1009" s="38" t="s">
        <v>45</v>
      </c>
      <c r="E1009" s="124" t="s">
        <v>4234</v>
      </c>
      <c r="F1009" s="52" t="s">
        <v>4235</v>
      </c>
    </row>
    <row r="1010" spans="1:6" ht="12.75" customHeight="1" x14ac:dyDescent="0.15">
      <c r="A1010" s="46" t="s">
        <v>2304</v>
      </c>
      <c r="B1010" s="41" t="s">
        <v>1104</v>
      </c>
      <c r="C1010" s="33" t="s">
        <v>1116</v>
      </c>
      <c r="D1010" s="38" t="s">
        <v>27</v>
      </c>
      <c r="E1010" s="124" t="s">
        <v>4236</v>
      </c>
      <c r="F1010" s="52" t="s">
        <v>4237</v>
      </c>
    </row>
    <row r="1011" spans="1:6" ht="12.75" customHeight="1" x14ac:dyDescent="0.15">
      <c r="A1011" s="46" t="s">
        <v>2304</v>
      </c>
      <c r="B1011" s="41" t="s">
        <v>1104</v>
      </c>
      <c r="C1011" s="33" t="s">
        <v>1117</v>
      </c>
      <c r="D1011" s="38" t="s">
        <v>2297</v>
      </c>
      <c r="E1011" s="124" t="s">
        <v>6373</v>
      </c>
      <c r="F1011" s="52" t="e">
        <v>#N/A</v>
      </c>
    </row>
    <row r="1012" spans="1:6" ht="12.75" customHeight="1" x14ac:dyDescent="0.15">
      <c r="A1012" s="46" t="s">
        <v>2304</v>
      </c>
      <c r="B1012" s="41" t="s">
        <v>1104</v>
      </c>
      <c r="C1012" s="33" t="s">
        <v>1118</v>
      </c>
      <c r="D1012" s="34" t="s">
        <v>1064</v>
      </c>
      <c r="E1012" s="124" t="s">
        <v>6374</v>
      </c>
      <c r="F1012" s="52" t="e">
        <v>#N/A</v>
      </c>
    </row>
    <row r="1013" spans="1:6" ht="12.75" customHeight="1" x14ac:dyDescent="0.15">
      <c r="A1013" s="46" t="s">
        <v>2304</v>
      </c>
      <c r="B1013" s="41" t="s">
        <v>1104</v>
      </c>
      <c r="C1013" s="33" t="s">
        <v>1119</v>
      </c>
      <c r="D1013" s="38" t="s">
        <v>2297</v>
      </c>
      <c r="E1013" s="124" t="s">
        <v>6375</v>
      </c>
      <c r="F1013" s="52" t="e">
        <v>#N/A</v>
      </c>
    </row>
    <row r="1014" spans="1:6" ht="12.75" customHeight="1" x14ac:dyDescent="0.15">
      <c r="A1014" s="46" t="s">
        <v>2304</v>
      </c>
      <c r="B1014" s="41" t="s">
        <v>1104</v>
      </c>
      <c r="C1014" s="33" t="s">
        <v>1120</v>
      </c>
      <c r="D1014" s="38" t="s">
        <v>27</v>
      </c>
      <c r="E1014" s="124" t="s">
        <v>4238</v>
      </c>
      <c r="F1014" s="52" t="s">
        <v>4239</v>
      </c>
    </row>
    <row r="1015" spans="1:6" ht="12.75" customHeight="1" x14ac:dyDescent="0.15">
      <c r="A1015" s="46" t="s">
        <v>2304</v>
      </c>
      <c r="B1015" s="41" t="s">
        <v>1104</v>
      </c>
      <c r="C1015" s="33" t="s">
        <v>1121</v>
      </c>
      <c r="D1015" s="38" t="s">
        <v>45</v>
      </c>
      <c r="E1015" s="124" t="s">
        <v>4240</v>
      </c>
      <c r="F1015" s="52" t="s">
        <v>4241</v>
      </c>
    </row>
    <row r="1016" spans="1:6" ht="12.75" customHeight="1" x14ac:dyDescent="0.15">
      <c r="A1016" s="46" t="s">
        <v>2304</v>
      </c>
      <c r="B1016" s="41" t="s">
        <v>1104</v>
      </c>
      <c r="C1016" s="33" t="s">
        <v>1122</v>
      </c>
      <c r="D1016" s="38" t="s">
        <v>16</v>
      </c>
      <c r="E1016" s="124" t="s">
        <v>4242</v>
      </c>
      <c r="F1016" s="52" t="s">
        <v>4243</v>
      </c>
    </row>
    <row r="1017" spans="1:6" ht="12.75" customHeight="1" x14ac:dyDescent="0.15">
      <c r="A1017" s="46" t="s">
        <v>2304</v>
      </c>
      <c r="B1017" s="41" t="s">
        <v>1104</v>
      </c>
      <c r="C1017" s="33" t="s">
        <v>1123</v>
      </c>
      <c r="D1017" s="38" t="s">
        <v>27</v>
      </c>
      <c r="E1017" s="124" t="s">
        <v>4244</v>
      </c>
      <c r="F1017" s="52" t="s">
        <v>4245</v>
      </c>
    </row>
    <row r="1018" spans="1:6" ht="12.75" customHeight="1" x14ac:dyDescent="0.15">
      <c r="A1018" s="46" t="s">
        <v>2304</v>
      </c>
      <c r="B1018" s="41" t="s">
        <v>1104</v>
      </c>
      <c r="C1018" s="33" t="s">
        <v>1124</v>
      </c>
      <c r="D1018" s="38" t="s">
        <v>45</v>
      </c>
      <c r="E1018" s="124" t="s">
        <v>4246</v>
      </c>
      <c r="F1018" s="52" t="s">
        <v>4247</v>
      </c>
    </row>
    <row r="1019" spans="1:6" ht="12.75" customHeight="1" x14ac:dyDescent="0.15">
      <c r="A1019" s="46" t="s">
        <v>2304</v>
      </c>
      <c r="B1019" s="41" t="s">
        <v>1104</v>
      </c>
      <c r="C1019" s="33" t="s">
        <v>1125</v>
      </c>
      <c r="D1019" s="38" t="s">
        <v>2297</v>
      </c>
      <c r="E1019" s="124" t="s">
        <v>6376</v>
      </c>
      <c r="F1019" s="52" t="e">
        <v>#N/A</v>
      </c>
    </row>
    <row r="1020" spans="1:6" ht="12.75" customHeight="1" x14ac:dyDescent="0.15">
      <c r="A1020" s="46" t="s">
        <v>2304</v>
      </c>
      <c r="B1020" s="41" t="s">
        <v>1104</v>
      </c>
      <c r="C1020" s="33" t="s">
        <v>1126</v>
      </c>
      <c r="D1020" s="38" t="s">
        <v>2297</v>
      </c>
      <c r="E1020" s="124" t="s">
        <v>6377</v>
      </c>
      <c r="F1020" s="52" t="e">
        <v>#N/A</v>
      </c>
    </row>
    <row r="1021" spans="1:6" ht="12.75" customHeight="1" x14ac:dyDescent="0.15">
      <c r="A1021" s="46" t="s">
        <v>2304</v>
      </c>
      <c r="B1021" s="41" t="s">
        <v>1104</v>
      </c>
      <c r="C1021" s="33" t="s">
        <v>1127</v>
      </c>
      <c r="D1021" s="38" t="s">
        <v>2297</v>
      </c>
      <c r="E1021" s="124" t="s">
        <v>6378</v>
      </c>
      <c r="F1021" s="52" t="e">
        <v>#N/A</v>
      </c>
    </row>
    <row r="1022" spans="1:6" ht="12.75" customHeight="1" x14ac:dyDescent="0.15">
      <c r="A1022" s="46" t="s">
        <v>2304</v>
      </c>
      <c r="B1022" s="41" t="s">
        <v>1104</v>
      </c>
      <c r="C1022" s="33" t="s">
        <v>1128</v>
      </c>
      <c r="D1022" s="34" t="s">
        <v>153</v>
      </c>
      <c r="E1022" s="124" t="s">
        <v>6379</v>
      </c>
      <c r="F1022" s="52" t="e">
        <v>#N/A</v>
      </c>
    </row>
    <row r="1023" spans="1:6" ht="12.75" customHeight="1" x14ac:dyDescent="0.15">
      <c r="A1023" s="46" t="s">
        <v>2304</v>
      </c>
      <c r="B1023" s="41" t="s">
        <v>1104</v>
      </c>
      <c r="C1023" s="33" t="s">
        <v>1129</v>
      </c>
      <c r="D1023" s="34" t="s">
        <v>153</v>
      </c>
      <c r="E1023" s="124" t="s">
        <v>6380</v>
      </c>
      <c r="F1023" s="52" t="e">
        <v>#N/A</v>
      </c>
    </row>
    <row r="1024" spans="1:6" ht="12.75" customHeight="1" x14ac:dyDescent="0.15">
      <c r="A1024" s="46" t="s">
        <v>2304</v>
      </c>
      <c r="B1024" s="41" t="s">
        <v>1104</v>
      </c>
      <c r="C1024" s="33" t="s">
        <v>1130</v>
      </c>
      <c r="D1024" s="34" t="s">
        <v>153</v>
      </c>
      <c r="E1024" s="124" t="s">
        <v>6381</v>
      </c>
      <c r="F1024" s="52" t="e">
        <v>#N/A</v>
      </c>
    </row>
    <row r="1025" spans="1:6" ht="12.75" customHeight="1" x14ac:dyDescent="0.15">
      <c r="A1025" s="46" t="s">
        <v>2304</v>
      </c>
      <c r="B1025" s="41" t="s">
        <v>1104</v>
      </c>
      <c r="C1025" s="33" t="s">
        <v>1131</v>
      </c>
      <c r="D1025" s="38" t="s">
        <v>46</v>
      </c>
      <c r="E1025" s="124" t="s">
        <v>4248</v>
      </c>
      <c r="F1025" s="52" t="s">
        <v>4249</v>
      </c>
    </row>
    <row r="1026" spans="1:6" ht="12.75" customHeight="1" x14ac:dyDescent="0.15">
      <c r="A1026" s="46" t="s">
        <v>2304</v>
      </c>
      <c r="B1026" s="41" t="s">
        <v>1104</v>
      </c>
      <c r="C1026" s="33" t="s">
        <v>1132</v>
      </c>
      <c r="D1026" s="34" t="s">
        <v>153</v>
      </c>
      <c r="E1026" s="124" t="s">
        <v>6382</v>
      </c>
      <c r="F1026" s="52" t="e">
        <v>#N/A</v>
      </c>
    </row>
    <row r="1027" spans="1:6" ht="12.75" customHeight="1" x14ac:dyDescent="0.15">
      <c r="A1027" s="46" t="s">
        <v>2304</v>
      </c>
      <c r="B1027" s="41" t="s">
        <v>1104</v>
      </c>
      <c r="C1027" s="33" t="s">
        <v>1133</v>
      </c>
      <c r="D1027" s="38" t="s">
        <v>46</v>
      </c>
      <c r="E1027" s="124" t="s">
        <v>4250</v>
      </c>
      <c r="F1027" s="52" t="s">
        <v>4251</v>
      </c>
    </row>
    <row r="1028" spans="1:6" ht="12.75" customHeight="1" x14ac:dyDescent="0.15">
      <c r="A1028" s="46" t="s">
        <v>2304</v>
      </c>
      <c r="B1028" s="41" t="s">
        <v>1104</v>
      </c>
      <c r="C1028" s="33" t="s">
        <v>1134</v>
      </c>
      <c r="D1028" s="38" t="s">
        <v>46</v>
      </c>
      <c r="E1028" s="124" t="s">
        <v>4252</v>
      </c>
      <c r="F1028" s="52" t="s">
        <v>4253</v>
      </c>
    </row>
    <row r="1029" spans="1:6" ht="12.75" customHeight="1" x14ac:dyDescent="0.15">
      <c r="A1029" s="46" t="s">
        <v>2304</v>
      </c>
      <c r="B1029" s="41" t="s">
        <v>1104</v>
      </c>
      <c r="C1029" s="33" t="s">
        <v>1135</v>
      </c>
      <c r="D1029" s="38" t="s">
        <v>27</v>
      </c>
      <c r="E1029" s="124" t="s">
        <v>4254</v>
      </c>
      <c r="F1029" s="52" t="s">
        <v>4255</v>
      </c>
    </row>
    <row r="1030" spans="1:6" ht="12.75" customHeight="1" x14ac:dyDescent="0.15">
      <c r="A1030" s="46" t="s">
        <v>2304</v>
      </c>
      <c r="B1030" s="41" t="s">
        <v>1104</v>
      </c>
      <c r="C1030" s="33" t="s">
        <v>1136</v>
      </c>
      <c r="D1030" s="38" t="s">
        <v>16</v>
      </c>
      <c r="E1030" s="124" t="s">
        <v>4256</v>
      </c>
      <c r="F1030" s="52" t="s">
        <v>4257</v>
      </c>
    </row>
    <row r="1031" spans="1:6" ht="12.75" customHeight="1" x14ac:dyDescent="0.15">
      <c r="A1031" s="46" t="s">
        <v>2304</v>
      </c>
      <c r="B1031" s="41" t="s">
        <v>1104</v>
      </c>
      <c r="C1031" s="33" t="s">
        <v>1137</v>
      </c>
      <c r="D1031" s="38" t="s">
        <v>28</v>
      </c>
      <c r="E1031" s="124" t="s">
        <v>4258</v>
      </c>
      <c r="F1031" s="52" t="s">
        <v>4259</v>
      </c>
    </row>
    <row r="1032" spans="1:6" ht="12.75" customHeight="1" x14ac:dyDescent="0.15">
      <c r="A1032" s="46" t="s">
        <v>2304</v>
      </c>
      <c r="B1032" s="41" t="s">
        <v>1104</v>
      </c>
      <c r="C1032" s="33" t="s">
        <v>1138</v>
      </c>
      <c r="D1032" s="34" t="s">
        <v>153</v>
      </c>
      <c r="E1032" s="124" t="s">
        <v>6383</v>
      </c>
      <c r="F1032" s="52" t="e">
        <v>#N/A</v>
      </c>
    </row>
    <row r="1033" spans="1:6" ht="12.75" customHeight="1" x14ac:dyDescent="0.15">
      <c r="A1033" s="46" t="s">
        <v>2304</v>
      </c>
      <c r="B1033" s="41" t="s">
        <v>1104</v>
      </c>
      <c r="C1033" s="33" t="s">
        <v>1139</v>
      </c>
      <c r="D1033" s="38" t="s">
        <v>28</v>
      </c>
      <c r="E1033" s="124" t="s">
        <v>4260</v>
      </c>
      <c r="F1033" s="52" t="s">
        <v>4261</v>
      </c>
    </row>
    <row r="1034" spans="1:6" ht="12.75" customHeight="1" x14ac:dyDescent="0.15">
      <c r="A1034" s="46" t="s">
        <v>2304</v>
      </c>
      <c r="B1034" s="41" t="s">
        <v>1104</v>
      </c>
      <c r="C1034" s="33" t="s">
        <v>1140</v>
      </c>
      <c r="D1034" s="38" t="s">
        <v>16</v>
      </c>
      <c r="E1034" s="124" t="s">
        <v>4262</v>
      </c>
      <c r="F1034" s="52" t="s">
        <v>4263</v>
      </c>
    </row>
    <row r="1035" spans="1:6" ht="12.75" customHeight="1" x14ac:dyDescent="0.15">
      <c r="A1035" s="46" t="s">
        <v>2304</v>
      </c>
      <c r="B1035" s="41" t="s">
        <v>1104</v>
      </c>
      <c r="C1035" s="33" t="s">
        <v>1141</v>
      </c>
      <c r="D1035" s="38" t="s">
        <v>46</v>
      </c>
      <c r="E1035" s="124" t="s">
        <v>4264</v>
      </c>
      <c r="F1035" s="52" t="s">
        <v>4265</v>
      </c>
    </row>
    <row r="1036" spans="1:6" ht="12.75" customHeight="1" x14ac:dyDescent="0.15">
      <c r="A1036" s="46" t="s">
        <v>2304</v>
      </c>
      <c r="B1036" s="41" t="s">
        <v>1104</v>
      </c>
      <c r="C1036" s="33" t="s">
        <v>1142</v>
      </c>
      <c r="D1036" s="38" t="s">
        <v>45</v>
      </c>
      <c r="E1036" s="124" t="s">
        <v>4266</v>
      </c>
      <c r="F1036" s="52" t="s">
        <v>4267</v>
      </c>
    </row>
    <row r="1037" spans="1:6" ht="12.75" customHeight="1" x14ac:dyDescent="0.15">
      <c r="A1037" s="46" t="s">
        <v>2304</v>
      </c>
      <c r="B1037" s="41" t="s">
        <v>1104</v>
      </c>
      <c r="C1037" s="33" t="s">
        <v>1143</v>
      </c>
      <c r="D1037" s="38" t="s">
        <v>2297</v>
      </c>
      <c r="E1037" s="124" t="s">
        <v>6384</v>
      </c>
      <c r="F1037" s="52" t="e">
        <v>#N/A</v>
      </c>
    </row>
    <row r="1038" spans="1:6" ht="12.75" customHeight="1" x14ac:dyDescent="0.15">
      <c r="A1038" s="46" t="s">
        <v>2304</v>
      </c>
      <c r="B1038" s="41" t="s">
        <v>1104</v>
      </c>
      <c r="C1038" s="33" t="s">
        <v>1144</v>
      </c>
      <c r="D1038" s="34" t="s">
        <v>153</v>
      </c>
      <c r="E1038" s="124" t="s">
        <v>6385</v>
      </c>
      <c r="F1038" s="52" t="e">
        <v>#N/A</v>
      </c>
    </row>
    <row r="1039" spans="1:6" ht="12.75" customHeight="1" x14ac:dyDescent="0.15">
      <c r="A1039" s="46" t="s">
        <v>2304</v>
      </c>
      <c r="B1039" s="41" t="s">
        <v>1104</v>
      </c>
      <c r="C1039" s="33" t="s">
        <v>1145</v>
      </c>
      <c r="D1039" s="38" t="s">
        <v>27</v>
      </c>
      <c r="E1039" s="124" t="s">
        <v>4268</v>
      </c>
      <c r="F1039" s="52" t="s">
        <v>4269</v>
      </c>
    </row>
    <row r="1040" spans="1:6" ht="12.75" customHeight="1" x14ac:dyDescent="0.15">
      <c r="A1040" s="46" t="s">
        <v>2304</v>
      </c>
      <c r="B1040" s="41" t="s">
        <v>1104</v>
      </c>
      <c r="C1040" s="33" t="s">
        <v>1146</v>
      </c>
      <c r="D1040" s="38" t="s">
        <v>27</v>
      </c>
      <c r="E1040" s="124" t="s">
        <v>4270</v>
      </c>
      <c r="F1040" s="52" t="s">
        <v>4271</v>
      </c>
    </row>
    <row r="1041" spans="1:6" ht="12.75" customHeight="1" x14ac:dyDescent="0.15">
      <c r="A1041" s="46" t="s">
        <v>2304</v>
      </c>
      <c r="B1041" s="41" t="s">
        <v>1104</v>
      </c>
      <c r="C1041" s="33" t="s">
        <v>1147</v>
      </c>
      <c r="D1041" s="38" t="s">
        <v>45</v>
      </c>
      <c r="E1041" s="124" t="s">
        <v>4272</v>
      </c>
      <c r="F1041" s="52" t="s">
        <v>4273</v>
      </c>
    </row>
    <row r="1042" spans="1:6" ht="12.75" customHeight="1" x14ac:dyDescent="0.15">
      <c r="A1042" s="46" t="s">
        <v>2304</v>
      </c>
      <c r="B1042" s="41" t="s">
        <v>1104</v>
      </c>
      <c r="C1042" s="33" t="s">
        <v>1148</v>
      </c>
      <c r="D1042" s="38" t="s">
        <v>45</v>
      </c>
      <c r="E1042" s="124" t="s">
        <v>4274</v>
      </c>
      <c r="F1042" s="52" t="s">
        <v>4275</v>
      </c>
    </row>
    <row r="1043" spans="1:6" ht="12.75" customHeight="1" x14ac:dyDescent="0.15">
      <c r="A1043" s="46" t="s">
        <v>2304</v>
      </c>
      <c r="B1043" s="41" t="s">
        <v>1104</v>
      </c>
      <c r="C1043" s="33" t="s">
        <v>1149</v>
      </c>
      <c r="D1043" s="38" t="s">
        <v>45</v>
      </c>
      <c r="E1043" s="124" t="s">
        <v>4276</v>
      </c>
      <c r="F1043" s="52" t="s">
        <v>4277</v>
      </c>
    </row>
    <row r="1044" spans="1:6" ht="12.75" customHeight="1" x14ac:dyDescent="0.15">
      <c r="A1044" s="46" t="s">
        <v>2304</v>
      </c>
      <c r="B1044" s="41" t="s">
        <v>1104</v>
      </c>
      <c r="C1044" s="33" t="s">
        <v>1150</v>
      </c>
      <c r="D1044" s="38" t="s">
        <v>46</v>
      </c>
      <c r="E1044" s="124" t="s">
        <v>4278</v>
      </c>
      <c r="F1044" s="52" t="s">
        <v>4279</v>
      </c>
    </row>
    <row r="1045" spans="1:6" ht="12.75" customHeight="1" x14ac:dyDescent="0.15">
      <c r="A1045" s="46" t="s">
        <v>2304</v>
      </c>
      <c r="B1045" s="41" t="s">
        <v>1104</v>
      </c>
      <c r="C1045" s="33" t="s">
        <v>1151</v>
      </c>
      <c r="D1045" s="38" t="s">
        <v>46</v>
      </c>
      <c r="E1045" s="124" t="s">
        <v>4280</v>
      </c>
      <c r="F1045" s="52" t="s">
        <v>4281</v>
      </c>
    </row>
    <row r="1046" spans="1:6" ht="12.75" customHeight="1" x14ac:dyDescent="0.15">
      <c r="A1046" s="46" t="s">
        <v>2304</v>
      </c>
      <c r="B1046" s="41" t="s">
        <v>1104</v>
      </c>
      <c r="C1046" s="33" t="s">
        <v>1152</v>
      </c>
      <c r="D1046" s="38" t="s">
        <v>46</v>
      </c>
      <c r="E1046" s="124" t="s">
        <v>4282</v>
      </c>
      <c r="F1046" s="52" t="s">
        <v>4283</v>
      </c>
    </row>
    <row r="1047" spans="1:6" ht="12.75" customHeight="1" x14ac:dyDescent="0.15">
      <c r="A1047" s="46" t="s">
        <v>2304</v>
      </c>
      <c r="B1047" s="41" t="s">
        <v>1104</v>
      </c>
      <c r="C1047" s="33" t="s">
        <v>1153</v>
      </c>
      <c r="D1047" s="38" t="s">
        <v>45</v>
      </c>
      <c r="E1047" s="124" t="s">
        <v>4284</v>
      </c>
      <c r="F1047" s="52" t="s">
        <v>4285</v>
      </c>
    </row>
    <row r="1048" spans="1:6" ht="12.75" customHeight="1" x14ac:dyDescent="0.15">
      <c r="A1048" s="46" t="s">
        <v>2304</v>
      </c>
      <c r="B1048" s="41" t="s">
        <v>1104</v>
      </c>
      <c r="C1048" s="33" t="s">
        <v>1154</v>
      </c>
      <c r="D1048" s="38" t="s">
        <v>45</v>
      </c>
      <c r="E1048" s="124" t="s">
        <v>4286</v>
      </c>
      <c r="F1048" s="52" t="s">
        <v>4287</v>
      </c>
    </row>
    <row r="1049" spans="1:6" ht="12.75" customHeight="1" x14ac:dyDescent="0.15">
      <c r="A1049" s="46" t="s">
        <v>2304</v>
      </c>
      <c r="B1049" s="41" t="s">
        <v>1104</v>
      </c>
      <c r="C1049" s="33" t="s">
        <v>1155</v>
      </c>
      <c r="D1049" s="38" t="s">
        <v>28</v>
      </c>
      <c r="E1049" s="124" t="s">
        <v>4288</v>
      </c>
      <c r="F1049" s="52" t="s">
        <v>4289</v>
      </c>
    </row>
    <row r="1050" spans="1:6" ht="12.75" customHeight="1" x14ac:dyDescent="0.15">
      <c r="A1050" s="46" t="s">
        <v>2304</v>
      </c>
      <c r="B1050" s="41" t="s">
        <v>1104</v>
      </c>
      <c r="C1050" s="33" t="s">
        <v>1156</v>
      </c>
      <c r="D1050" s="38" t="s">
        <v>28</v>
      </c>
      <c r="E1050" s="124" t="s">
        <v>4290</v>
      </c>
      <c r="F1050" s="52" t="s">
        <v>4291</v>
      </c>
    </row>
    <row r="1051" spans="1:6" ht="12.75" customHeight="1" x14ac:dyDescent="0.15">
      <c r="A1051" s="46" t="s">
        <v>2304</v>
      </c>
      <c r="B1051" s="41" t="s">
        <v>1104</v>
      </c>
      <c r="C1051" s="33" t="s">
        <v>1157</v>
      </c>
      <c r="D1051" s="38" t="s">
        <v>46</v>
      </c>
      <c r="E1051" s="124" t="s">
        <v>4292</v>
      </c>
      <c r="F1051" s="52" t="s">
        <v>4293</v>
      </c>
    </row>
    <row r="1052" spans="1:6" ht="12.75" customHeight="1" x14ac:dyDescent="0.15">
      <c r="A1052" s="46" t="s">
        <v>2304</v>
      </c>
      <c r="B1052" s="41" t="s">
        <v>1104</v>
      </c>
      <c r="C1052" s="33" t="s">
        <v>1158</v>
      </c>
      <c r="D1052" s="38" t="s">
        <v>46</v>
      </c>
      <c r="E1052" s="124" t="s">
        <v>4294</v>
      </c>
      <c r="F1052" s="52" t="s">
        <v>4295</v>
      </c>
    </row>
    <row r="1053" spans="1:6" ht="12.75" customHeight="1" x14ac:dyDescent="0.15">
      <c r="A1053" s="46" t="s">
        <v>2304</v>
      </c>
      <c r="B1053" s="41" t="s">
        <v>1104</v>
      </c>
      <c r="C1053" s="33" t="s">
        <v>1159</v>
      </c>
      <c r="D1053" s="34" t="s">
        <v>153</v>
      </c>
      <c r="E1053" s="124" t="s">
        <v>6386</v>
      </c>
      <c r="F1053" s="52" t="e">
        <v>#N/A</v>
      </c>
    </row>
    <row r="1054" spans="1:6" ht="12.75" customHeight="1" x14ac:dyDescent="0.15">
      <c r="A1054" s="46" t="s">
        <v>2304</v>
      </c>
      <c r="B1054" s="41" t="s">
        <v>1104</v>
      </c>
      <c r="C1054" s="33" t="s">
        <v>1160</v>
      </c>
      <c r="D1054" s="38" t="s">
        <v>28</v>
      </c>
      <c r="E1054" s="124" t="s">
        <v>4296</v>
      </c>
      <c r="F1054" s="52" t="s">
        <v>4297</v>
      </c>
    </row>
    <row r="1055" spans="1:6" ht="12.75" customHeight="1" x14ac:dyDescent="0.15">
      <c r="A1055" s="46" t="s">
        <v>2304</v>
      </c>
      <c r="B1055" s="41" t="s">
        <v>1104</v>
      </c>
      <c r="C1055" s="33" t="s">
        <v>1161</v>
      </c>
      <c r="D1055" s="38" t="s">
        <v>28</v>
      </c>
      <c r="E1055" s="124" t="s">
        <v>4298</v>
      </c>
      <c r="F1055" s="52" t="s">
        <v>4299</v>
      </c>
    </row>
    <row r="1056" spans="1:6" ht="12.75" customHeight="1" x14ac:dyDescent="0.15">
      <c r="A1056" s="46" t="s">
        <v>2304</v>
      </c>
      <c r="B1056" s="41" t="s">
        <v>1104</v>
      </c>
      <c r="C1056" s="33" t="s">
        <v>1162</v>
      </c>
      <c r="D1056" s="38" t="s">
        <v>28</v>
      </c>
      <c r="E1056" s="124" t="s">
        <v>4300</v>
      </c>
      <c r="F1056" s="52" t="s">
        <v>4301</v>
      </c>
    </row>
    <row r="1057" spans="1:6" ht="12.75" customHeight="1" x14ac:dyDescent="0.15">
      <c r="A1057" s="46" t="s">
        <v>2304</v>
      </c>
      <c r="B1057" s="41" t="s">
        <v>1104</v>
      </c>
      <c r="C1057" s="33" t="s">
        <v>1163</v>
      </c>
      <c r="D1057" s="38" t="s">
        <v>28</v>
      </c>
      <c r="E1057" s="124" t="s">
        <v>4302</v>
      </c>
      <c r="F1057" s="52" t="s">
        <v>4303</v>
      </c>
    </row>
    <row r="1058" spans="1:6" ht="12.75" customHeight="1" x14ac:dyDescent="0.15">
      <c r="A1058" s="46" t="s">
        <v>2304</v>
      </c>
      <c r="B1058" s="41" t="s">
        <v>1104</v>
      </c>
      <c r="C1058" s="33" t="s">
        <v>1164</v>
      </c>
      <c r="D1058" s="34" t="s">
        <v>153</v>
      </c>
      <c r="E1058" s="124" t="s">
        <v>6387</v>
      </c>
      <c r="F1058" s="52" t="e">
        <v>#N/A</v>
      </c>
    </row>
    <row r="1059" spans="1:6" ht="12.75" customHeight="1" x14ac:dyDescent="0.15">
      <c r="A1059" s="46" t="s">
        <v>2304</v>
      </c>
      <c r="B1059" s="41" t="s">
        <v>1104</v>
      </c>
      <c r="C1059" s="33" t="s">
        <v>1165</v>
      </c>
      <c r="D1059" s="38" t="s">
        <v>27</v>
      </c>
      <c r="E1059" s="124" t="s">
        <v>4304</v>
      </c>
      <c r="F1059" s="52" t="s">
        <v>4305</v>
      </c>
    </row>
    <row r="1060" spans="1:6" ht="12.75" customHeight="1" x14ac:dyDescent="0.15">
      <c r="A1060" s="46" t="s">
        <v>2304</v>
      </c>
      <c r="B1060" s="41" t="s">
        <v>1104</v>
      </c>
      <c r="C1060" s="33" t="s">
        <v>1166</v>
      </c>
      <c r="D1060" s="38" t="s">
        <v>27</v>
      </c>
      <c r="E1060" s="124" t="s">
        <v>4306</v>
      </c>
      <c r="F1060" s="52" t="s">
        <v>4307</v>
      </c>
    </row>
    <row r="1061" spans="1:6" ht="12.75" customHeight="1" x14ac:dyDescent="0.15">
      <c r="A1061" s="46" t="s">
        <v>2304</v>
      </c>
      <c r="B1061" s="41" t="s">
        <v>1104</v>
      </c>
      <c r="C1061" s="33" t="s">
        <v>1167</v>
      </c>
      <c r="D1061" s="38" t="s">
        <v>28</v>
      </c>
      <c r="E1061" s="124" t="s">
        <v>4308</v>
      </c>
      <c r="F1061" s="52" t="s">
        <v>4309</v>
      </c>
    </row>
    <row r="1062" spans="1:6" ht="12.75" customHeight="1" x14ac:dyDescent="0.15">
      <c r="A1062" s="46" t="s">
        <v>2304</v>
      </c>
      <c r="B1062" s="41" t="s">
        <v>1104</v>
      </c>
      <c r="C1062" s="33" t="s">
        <v>1168</v>
      </c>
      <c r="D1062" s="38" t="s">
        <v>45</v>
      </c>
      <c r="E1062" s="124" t="s">
        <v>4310</v>
      </c>
      <c r="F1062" s="52" t="s">
        <v>4311</v>
      </c>
    </row>
    <row r="1063" spans="1:6" ht="12.75" customHeight="1" x14ac:dyDescent="0.15">
      <c r="A1063" s="46" t="s">
        <v>2304</v>
      </c>
      <c r="B1063" s="41" t="s">
        <v>1104</v>
      </c>
      <c r="C1063" s="33" t="s">
        <v>1169</v>
      </c>
      <c r="D1063" s="38" t="s">
        <v>28</v>
      </c>
      <c r="E1063" s="124" t="s">
        <v>4312</v>
      </c>
      <c r="F1063" s="52" t="s">
        <v>4313</v>
      </c>
    </row>
    <row r="1064" spans="1:6" ht="12.75" customHeight="1" x14ac:dyDescent="0.15">
      <c r="A1064" s="46" t="s">
        <v>2304</v>
      </c>
      <c r="B1064" s="41" t="s">
        <v>1104</v>
      </c>
      <c r="C1064" s="33" t="s">
        <v>1170</v>
      </c>
      <c r="D1064" s="38" t="s">
        <v>27</v>
      </c>
      <c r="E1064" s="124" t="s">
        <v>4314</v>
      </c>
      <c r="F1064" s="52" t="s">
        <v>4315</v>
      </c>
    </row>
    <row r="1065" spans="1:6" ht="12.75" customHeight="1" x14ac:dyDescent="0.15">
      <c r="A1065" s="46" t="s">
        <v>2304</v>
      </c>
      <c r="B1065" s="41" t="s">
        <v>1104</v>
      </c>
      <c r="C1065" s="33" t="s">
        <v>1171</v>
      </c>
      <c r="D1065" s="38" t="s">
        <v>45</v>
      </c>
      <c r="E1065" s="124" t="s">
        <v>4316</v>
      </c>
      <c r="F1065" s="52" t="s">
        <v>4317</v>
      </c>
    </row>
    <row r="1066" spans="1:6" ht="12.75" customHeight="1" x14ac:dyDescent="0.15">
      <c r="A1066" s="46" t="s">
        <v>2304</v>
      </c>
      <c r="B1066" s="41" t="s">
        <v>1104</v>
      </c>
      <c r="C1066" s="33" t="s">
        <v>1172</v>
      </c>
      <c r="D1066" s="38" t="s">
        <v>2297</v>
      </c>
      <c r="E1066" s="124" t="s">
        <v>6388</v>
      </c>
      <c r="F1066" s="52" t="e">
        <v>#N/A</v>
      </c>
    </row>
    <row r="1067" spans="1:6" ht="12.75" customHeight="1" x14ac:dyDescent="0.15">
      <c r="A1067" s="46" t="s">
        <v>2304</v>
      </c>
      <c r="B1067" s="41" t="s">
        <v>1104</v>
      </c>
      <c r="C1067" s="33" t="s">
        <v>1173</v>
      </c>
      <c r="D1067" s="34" t="s">
        <v>153</v>
      </c>
      <c r="E1067" s="124" t="s">
        <v>6389</v>
      </c>
      <c r="F1067" s="52" t="e">
        <v>#N/A</v>
      </c>
    </row>
    <row r="1068" spans="1:6" ht="12.75" customHeight="1" x14ac:dyDescent="0.15">
      <c r="A1068" s="46" t="s">
        <v>2304</v>
      </c>
      <c r="B1068" s="41" t="s">
        <v>1104</v>
      </c>
      <c r="C1068" s="33" t="s">
        <v>1174</v>
      </c>
      <c r="D1068" s="38" t="s">
        <v>27</v>
      </c>
      <c r="E1068" s="124" t="s">
        <v>4318</v>
      </c>
      <c r="F1068" s="52" t="s">
        <v>4319</v>
      </c>
    </row>
    <row r="1069" spans="1:6" ht="12.75" customHeight="1" x14ac:dyDescent="0.15">
      <c r="A1069" s="46" t="s">
        <v>2304</v>
      </c>
      <c r="B1069" s="41" t="s">
        <v>1104</v>
      </c>
      <c r="C1069" s="33" t="s">
        <v>1175</v>
      </c>
      <c r="D1069" s="38" t="s">
        <v>27</v>
      </c>
      <c r="E1069" s="124" t="s">
        <v>4320</v>
      </c>
      <c r="F1069" s="52" t="s">
        <v>4321</v>
      </c>
    </row>
    <row r="1070" spans="1:6" ht="12.75" customHeight="1" x14ac:dyDescent="0.15">
      <c r="A1070" s="46" t="s">
        <v>2304</v>
      </c>
      <c r="B1070" s="41" t="s">
        <v>1104</v>
      </c>
      <c r="C1070" s="33" t="s">
        <v>1176</v>
      </c>
      <c r="D1070" s="38" t="s">
        <v>27</v>
      </c>
      <c r="E1070" s="124" t="s">
        <v>4322</v>
      </c>
      <c r="F1070" s="52" t="s">
        <v>4323</v>
      </c>
    </row>
    <row r="1071" spans="1:6" ht="12.75" customHeight="1" x14ac:dyDescent="0.15">
      <c r="A1071" s="46" t="s">
        <v>2304</v>
      </c>
      <c r="B1071" s="41" t="s">
        <v>1104</v>
      </c>
      <c r="C1071" s="33" t="s">
        <v>1177</v>
      </c>
      <c r="D1071" s="38" t="s">
        <v>27</v>
      </c>
      <c r="E1071" s="124" t="s">
        <v>4324</v>
      </c>
      <c r="F1071" s="52" t="s">
        <v>4325</v>
      </c>
    </row>
    <row r="1072" spans="1:6" ht="12.75" customHeight="1" x14ac:dyDescent="0.15">
      <c r="A1072" s="46" t="s">
        <v>2304</v>
      </c>
      <c r="B1072" s="41" t="s">
        <v>1104</v>
      </c>
      <c r="C1072" s="33" t="s">
        <v>1178</v>
      </c>
      <c r="D1072" s="38" t="s">
        <v>27</v>
      </c>
      <c r="E1072" s="124" t="s">
        <v>4326</v>
      </c>
      <c r="F1072" s="52" t="s">
        <v>4327</v>
      </c>
    </row>
    <row r="1073" spans="1:6" ht="12.75" customHeight="1" x14ac:dyDescent="0.15">
      <c r="A1073" s="46" t="s">
        <v>2304</v>
      </c>
      <c r="B1073" s="41" t="s">
        <v>1104</v>
      </c>
      <c r="C1073" s="33" t="s">
        <v>1179</v>
      </c>
      <c r="D1073" s="38" t="s">
        <v>27</v>
      </c>
      <c r="E1073" s="124" t="s">
        <v>4328</v>
      </c>
      <c r="F1073" s="52" t="s">
        <v>4329</v>
      </c>
    </row>
    <row r="1074" spans="1:6" ht="12.75" customHeight="1" x14ac:dyDescent="0.15">
      <c r="A1074" s="46" t="s">
        <v>2304</v>
      </c>
      <c r="B1074" s="41" t="s">
        <v>1104</v>
      </c>
      <c r="C1074" s="33" t="s">
        <v>1180</v>
      </c>
      <c r="D1074" s="38" t="s">
        <v>27</v>
      </c>
      <c r="E1074" s="124" t="s">
        <v>4330</v>
      </c>
      <c r="F1074" s="52" t="s">
        <v>4331</v>
      </c>
    </row>
    <row r="1075" spans="1:6" ht="12.75" customHeight="1" x14ac:dyDescent="0.15">
      <c r="A1075" s="46" t="s">
        <v>2304</v>
      </c>
      <c r="B1075" s="41" t="s">
        <v>1104</v>
      </c>
      <c r="C1075" s="33" t="s">
        <v>1181</v>
      </c>
      <c r="D1075" s="38" t="s">
        <v>27</v>
      </c>
      <c r="E1075" s="124" t="s">
        <v>4332</v>
      </c>
      <c r="F1075" s="52" t="s">
        <v>4333</v>
      </c>
    </row>
    <row r="1076" spans="1:6" ht="12.75" customHeight="1" x14ac:dyDescent="0.15">
      <c r="A1076" s="46" t="s">
        <v>2304</v>
      </c>
      <c r="B1076" s="41" t="s">
        <v>1104</v>
      </c>
      <c r="C1076" s="33" t="s">
        <v>1182</v>
      </c>
      <c r="D1076" s="34" t="s">
        <v>153</v>
      </c>
      <c r="E1076" s="124" t="s">
        <v>6390</v>
      </c>
      <c r="F1076" s="52" t="e">
        <v>#N/A</v>
      </c>
    </row>
    <row r="1077" spans="1:6" ht="12.75" customHeight="1" x14ac:dyDescent="0.15">
      <c r="A1077" s="46" t="s">
        <v>2304</v>
      </c>
      <c r="B1077" s="41" t="s">
        <v>1104</v>
      </c>
      <c r="C1077" s="33" t="s">
        <v>1183</v>
      </c>
      <c r="D1077" s="34" t="s">
        <v>153</v>
      </c>
      <c r="E1077" s="124" t="s">
        <v>6391</v>
      </c>
      <c r="F1077" s="52" t="e">
        <v>#N/A</v>
      </c>
    </row>
    <row r="1078" spans="1:6" ht="12.75" customHeight="1" x14ac:dyDescent="0.15">
      <c r="A1078" s="46" t="s">
        <v>2304</v>
      </c>
      <c r="B1078" s="36" t="s">
        <v>1184</v>
      </c>
      <c r="C1078" s="33" t="s">
        <v>1185</v>
      </c>
      <c r="D1078" s="38" t="s">
        <v>46</v>
      </c>
      <c r="E1078" s="124" t="s">
        <v>4334</v>
      </c>
      <c r="F1078" s="52" t="s">
        <v>4335</v>
      </c>
    </row>
    <row r="1079" spans="1:6" ht="12.75" customHeight="1" x14ac:dyDescent="0.15">
      <c r="A1079" s="46" t="s">
        <v>2304</v>
      </c>
      <c r="B1079" s="41" t="s">
        <v>1184</v>
      </c>
      <c r="C1079" s="33" t="s">
        <v>1186</v>
      </c>
      <c r="D1079" s="38" t="s">
        <v>46</v>
      </c>
      <c r="E1079" s="124" t="s">
        <v>4336</v>
      </c>
      <c r="F1079" s="52" t="s">
        <v>4337</v>
      </c>
    </row>
    <row r="1080" spans="1:6" ht="12.75" customHeight="1" x14ac:dyDescent="0.15">
      <c r="A1080" s="46" t="s">
        <v>2304</v>
      </c>
      <c r="B1080" s="41" t="s">
        <v>1184</v>
      </c>
      <c r="C1080" s="33" t="s">
        <v>1187</v>
      </c>
      <c r="D1080" s="38" t="s">
        <v>46</v>
      </c>
      <c r="E1080" s="124" t="s">
        <v>4338</v>
      </c>
      <c r="F1080" s="52" t="s">
        <v>4339</v>
      </c>
    </row>
    <row r="1081" spans="1:6" ht="12.75" customHeight="1" x14ac:dyDescent="0.15">
      <c r="A1081" s="46" t="s">
        <v>2304</v>
      </c>
      <c r="B1081" s="41" t="s">
        <v>1184</v>
      </c>
      <c r="C1081" s="33" t="s">
        <v>1188</v>
      </c>
      <c r="D1081" s="38" t="s">
        <v>46</v>
      </c>
      <c r="E1081" s="124" t="s">
        <v>4340</v>
      </c>
      <c r="F1081" s="52" t="s">
        <v>4341</v>
      </c>
    </row>
    <row r="1082" spans="1:6" ht="12.75" customHeight="1" x14ac:dyDescent="0.15">
      <c r="A1082" s="46" t="s">
        <v>2304</v>
      </c>
      <c r="B1082" s="41" t="s">
        <v>1184</v>
      </c>
      <c r="C1082" s="33" t="s">
        <v>1189</v>
      </c>
      <c r="D1082" s="38" t="s">
        <v>28</v>
      </c>
      <c r="E1082" s="124" t="s">
        <v>4342</v>
      </c>
      <c r="F1082" s="52" t="s">
        <v>4343</v>
      </c>
    </row>
    <row r="1083" spans="1:6" ht="12.75" customHeight="1" x14ac:dyDescent="0.15">
      <c r="A1083" s="46" t="s">
        <v>2304</v>
      </c>
      <c r="B1083" s="41" t="s">
        <v>1184</v>
      </c>
      <c r="C1083" s="33" t="s">
        <v>1190</v>
      </c>
      <c r="D1083" s="34" t="s">
        <v>153</v>
      </c>
      <c r="E1083" s="124" t="s">
        <v>6392</v>
      </c>
      <c r="F1083" s="52" t="e">
        <v>#N/A</v>
      </c>
    </row>
    <row r="1084" spans="1:6" ht="12.75" customHeight="1" x14ac:dyDescent="0.15">
      <c r="A1084" s="46" t="s">
        <v>2304</v>
      </c>
      <c r="B1084" s="41" t="s">
        <v>1184</v>
      </c>
      <c r="C1084" s="33" t="s">
        <v>1191</v>
      </c>
      <c r="D1084" s="38" t="s">
        <v>28</v>
      </c>
      <c r="E1084" s="124" t="s">
        <v>4344</v>
      </c>
      <c r="F1084" s="52" t="s">
        <v>4345</v>
      </c>
    </row>
    <row r="1085" spans="1:6" ht="12.75" customHeight="1" x14ac:dyDescent="0.15">
      <c r="A1085" s="46" t="s">
        <v>2304</v>
      </c>
      <c r="B1085" s="41" t="s">
        <v>1184</v>
      </c>
      <c r="C1085" s="33" t="s">
        <v>1192</v>
      </c>
      <c r="D1085" s="38" t="s">
        <v>2297</v>
      </c>
      <c r="E1085" s="124" t="s">
        <v>6393</v>
      </c>
      <c r="F1085" s="52" t="e">
        <v>#N/A</v>
      </c>
    </row>
    <row r="1086" spans="1:6" ht="12.75" customHeight="1" x14ac:dyDescent="0.15">
      <c r="A1086" s="46" t="s">
        <v>2304</v>
      </c>
      <c r="B1086" s="41" t="s">
        <v>1184</v>
      </c>
      <c r="C1086" s="33" t="s">
        <v>1193</v>
      </c>
      <c r="D1086" s="38" t="s">
        <v>2297</v>
      </c>
      <c r="E1086" s="124" t="s">
        <v>6394</v>
      </c>
      <c r="F1086" s="52" t="e">
        <v>#N/A</v>
      </c>
    </row>
    <row r="1087" spans="1:6" ht="12.75" customHeight="1" x14ac:dyDescent="0.15">
      <c r="A1087" s="46" t="s">
        <v>2304</v>
      </c>
      <c r="B1087" s="41" t="s">
        <v>1184</v>
      </c>
      <c r="C1087" s="33" t="s">
        <v>1194</v>
      </c>
      <c r="D1087" s="38" t="s">
        <v>2297</v>
      </c>
      <c r="E1087" s="124" t="s">
        <v>6395</v>
      </c>
      <c r="F1087" s="52" t="e">
        <v>#N/A</v>
      </c>
    </row>
    <row r="1088" spans="1:6" ht="12.75" customHeight="1" x14ac:dyDescent="0.15">
      <c r="A1088" s="46" t="s">
        <v>2304</v>
      </c>
      <c r="B1088" s="41" t="s">
        <v>1184</v>
      </c>
      <c r="C1088" s="33" t="s">
        <v>1195</v>
      </c>
      <c r="D1088" s="38" t="s">
        <v>2297</v>
      </c>
      <c r="E1088" s="124" t="s">
        <v>6396</v>
      </c>
      <c r="F1088" s="52" t="e">
        <v>#N/A</v>
      </c>
    </row>
    <row r="1089" spans="1:6" ht="12.75" customHeight="1" x14ac:dyDescent="0.15">
      <c r="A1089" s="46" t="s">
        <v>2304</v>
      </c>
      <c r="B1089" s="41" t="s">
        <v>1184</v>
      </c>
      <c r="C1089" s="33" t="s">
        <v>1196</v>
      </c>
      <c r="D1089" s="38" t="s">
        <v>2297</v>
      </c>
      <c r="E1089" s="124" t="s">
        <v>6397</v>
      </c>
      <c r="F1089" s="52" t="e">
        <v>#N/A</v>
      </c>
    </row>
    <row r="1090" spans="1:6" ht="12.75" customHeight="1" x14ac:dyDescent="0.15">
      <c r="A1090" s="46" t="s">
        <v>2304</v>
      </c>
      <c r="B1090" s="41" t="s">
        <v>1184</v>
      </c>
      <c r="C1090" s="33" t="s">
        <v>1197</v>
      </c>
      <c r="D1090" s="38" t="s">
        <v>28</v>
      </c>
      <c r="E1090" s="124" t="s">
        <v>4346</v>
      </c>
      <c r="F1090" s="52" t="s">
        <v>4347</v>
      </c>
    </row>
    <row r="1091" spans="1:6" ht="12.75" customHeight="1" x14ac:dyDescent="0.15">
      <c r="A1091" s="46" t="s">
        <v>2304</v>
      </c>
      <c r="B1091" s="41" t="s">
        <v>1184</v>
      </c>
      <c r="C1091" s="33" t="s">
        <v>1198</v>
      </c>
      <c r="D1091" s="38" t="s">
        <v>28</v>
      </c>
      <c r="E1091" s="124" t="s">
        <v>4348</v>
      </c>
      <c r="F1091" s="52" t="s">
        <v>4349</v>
      </c>
    </row>
    <row r="1092" spans="1:6" ht="12.75" customHeight="1" x14ac:dyDescent="0.15">
      <c r="A1092" s="46" t="s">
        <v>2304</v>
      </c>
      <c r="B1092" s="41" t="s">
        <v>1184</v>
      </c>
      <c r="C1092" s="33" t="s">
        <v>1199</v>
      </c>
      <c r="D1092" s="38" t="s">
        <v>27</v>
      </c>
      <c r="E1092" s="124" t="s">
        <v>4350</v>
      </c>
      <c r="F1092" s="52" t="s">
        <v>4351</v>
      </c>
    </row>
    <row r="1093" spans="1:6" ht="12.75" customHeight="1" x14ac:dyDescent="0.15">
      <c r="A1093" s="46" t="s">
        <v>2304</v>
      </c>
      <c r="B1093" s="41" t="s">
        <v>1184</v>
      </c>
      <c r="C1093" s="33" t="s">
        <v>1200</v>
      </c>
      <c r="D1093" s="38" t="s">
        <v>27</v>
      </c>
      <c r="E1093" s="124" t="s">
        <v>4352</v>
      </c>
      <c r="F1093" s="52" t="s">
        <v>4353</v>
      </c>
    </row>
    <row r="1094" spans="1:6" ht="12.75" customHeight="1" x14ac:dyDescent="0.15">
      <c r="A1094" s="46" t="s">
        <v>2304</v>
      </c>
      <c r="B1094" s="41" t="s">
        <v>1184</v>
      </c>
      <c r="C1094" s="33" t="s">
        <v>1201</v>
      </c>
      <c r="D1094" s="38" t="s">
        <v>27</v>
      </c>
      <c r="E1094" s="124" t="s">
        <v>4354</v>
      </c>
      <c r="F1094" s="52" t="s">
        <v>4355</v>
      </c>
    </row>
    <row r="1095" spans="1:6" ht="12.75" customHeight="1" x14ac:dyDescent="0.15">
      <c r="A1095" s="46" t="s">
        <v>2304</v>
      </c>
      <c r="B1095" s="41" t="s">
        <v>1184</v>
      </c>
      <c r="C1095" s="33" t="s">
        <v>1202</v>
      </c>
      <c r="D1095" s="38" t="s">
        <v>27</v>
      </c>
      <c r="E1095" s="124" t="s">
        <v>4356</v>
      </c>
      <c r="F1095" s="52" t="s">
        <v>4357</v>
      </c>
    </row>
    <row r="1096" spans="1:6" ht="12.75" customHeight="1" x14ac:dyDescent="0.15">
      <c r="A1096" s="46" t="s">
        <v>2304</v>
      </c>
      <c r="B1096" s="41" t="s">
        <v>1184</v>
      </c>
      <c r="C1096" s="33" t="s">
        <v>1203</v>
      </c>
      <c r="D1096" s="38" t="s">
        <v>28</v>
      </c>
      <c r="E1096" s="124" t="s">
        <v>4358</v>
      </c>
      <c r="F1096" s="52" t="s">
        <v>4359</v>
      </c>
    </row>
    <row r="1097" spans="1:6" ht="12.75" customHeight="1" x14ac:dyDescent="0.15">
      <c r="A1097" s="46" t="s">
        <v>2304</v>
      </c>
      <c r="B1097" s="41" t="s">
        <v>1184</v>
      </c>
      <c r="C1097" s="33" t="s">
        <v>1204</v>
      </c>
      <c r="D1097" s="38" t="s">
        <v>46</v>
      </c>
      <c r="E1097" s="124" t="s">
        <v>4360</v>
      </c>
      <c r="F1097" s="52" t="s">
        <v>4361</v>
      </c>
    </row>
    <row r="1098" spans="1:6" ht="12.75" customHeight="1" x14ac:dyDescent="0.15">
      <c r="A1098" s="46" t="s">
        <v>2304</v>
      </c>
      <c r="B1098" s="41" t="s">
        <v>1184</v>
      </c>
      <c r="C1098" s="33" t="s">
        <v>1205</v>
      </c>
      <c r="D1098" s="38" t="s">
        <v>46</v>
      </c>
      <c r="E1098" s="124" t="s">
        <v>4362</v>
      </c>
      <c r="F1098" s="52" t="s">
        <v>4363</v>
      </c>
    </row>
    <row r="1099" spans="1:6" ht="12.75" customHeight="1" x14ac:dyDescent="0.15">
      <c r="A1099" s="46" t="s">
        <v>2304</v>
      </c>
      <c r="B1099" s="41" t="s">
        <v>1184</v>
      </c>
      <c r="C1099" s="33" t="s">
        <v>1206</v>
      </c>
      <c r="D1099" s="38" t="s">
        <v>46</v>
      </c>
      <c r="E1099" s="124" t="s">
        <v>4364</v>
      </c>
      <c r="F1099" s="52" t="s">
        <v>4365</v>
      </c>
    </row>
    <row r="1100" spans="1:6" ht="12.75" customHeight="1" x14ac:dyDescent="0.15">
      <c r="A1100" s="46" t="s">
        <v>2304</v>
      </c>
      <c r="B1100" s="41" t="s">
        <v>1184</v>
      </c>
      <c r="C1100" s="33" t="s">
        <v>1207</v>
      </c>
      <c r="D1100" s="38" t="s">
        <v>46</v>
      </c>
      <c r="E1100" s="124" t="s">
        <v>4366</v>
      </c>
      <c r="F1100" s="52" t="s">
        <v>4367</v>
      </c>
    </row>
    <row r="1101" spans="1:6" ht="12.75" customHeight="1" x14ac:dyDescent="0.15">
      <c r="A1101" s="46" t="s">
        <v>2304</v>
      </c>
      <c r="B1101" s="41" t="s">
        <v>1184</v>
      </c>
      <c r="C1101" s="33" t="s">
        <v>1208</v>
      </c>
      <c r="D1101" s="38" t="s">
        <v>46</v>
      </c>
      <c r="E1101" s="124" t="s">
        <v>4368</v>
      </c>
      <c r="F1101" s="52" t="s">
        <v>4369</v>
      </c>
    </row>
    <row r="1102" spans="1:6" ht="12.75" customHeight="1" x14ac:dyDescent="0.15">
      <c r="A1102" s="46" t="s">
        <v>2304</v>
      </c>
      <c r="B1102" s="41" t="s">
        <v>1184</v>
      </c>
      <c r="C1102" s="33" t="s">
        <v>1209</v>
      </c>
      <c r="D1102" s="38" t="s">
        <v>28</v>
      </c>
      <c r="E1102" s="124" t="s">
        <v>4370</v>
      </c>
      <c r="F1102" s="52" t="s">
        <v>4371</v>
      </c>
    </row>
    <row r="1103" spans="1:6" ht="12.75" customHeight="1" x14ac:dyDescent="0.15">
      <c r="A1103" s="46" t="s">
        <v>2304</v>
      </c>
      <c r="B1103" s="41" t="s">
        <v>1184</v>
      </c>
      <c r="C1103" s="33" t="s">
        <v>1210</v>
      </c>
      <c r="D1103" s="38" t="s">
        <v>46</v>
      </c>
      <c r="E1103" s="124" t="s">
        <v>4372</v>
      </c>
      <c r="F1103" s="52" t="s">
        <v>4373</v>
      </c>
    </row>
    <row r="1104" spans="1:6" ht="12.75" customHeight="1" x14ac:dyDescent="0.15">
      <c r="A1104" s="46" t="s">
        <v>2304</v>
      </c>
      <c r="B1104" s="41" t="s">
        <v>1184</v>
      </c>
      <c r="C1104" s="33" t="s">
        <v>1211</v>
      </c>
      <c r="D1104" s="38" t="s">
        <v>46</v>
      </c>
      <c r="E1104" s="124" t="s">
        <v>4374</v>
      </c>
      <c r="F1104" s="52" t="s">
        <v>4375</v>
      </c>
    </row>
    <row r="1105" spans="1:6" ht="12.75" customHeight="1" x14ac:dyDescent="0.15">
      <c r="A1105" s="46" t="s">
        <v>2304</v>
      </c>
      <c r="B1105" s="41" t="s">
        <v>1184</v>
      </c>
      <c r="C1105" s="33" t="s">
        <v>1212</v>
      </c>
      <c r="D1105" s="38" t="s">
        <v>28</v>
      </c>
      <c r="E1105" s="124" t="s">
        <v>4376</v>
      </c>
      <c r="F1105" s="52" t="s">
        <v>4377</v>
      </c>
    </row>
    <row r="1106" spans="1:6" ht="12.75" customHeight="1" x14ac:dyDescent="0.15">
      <c r="A1106" s="46" t="s">
        <v>2304</v>
      </c>
      <c r="B1106" s="41" t="s">
        <v>1184</v>
      </c>
      <c r="C1106" s="33" t="s">
        <v>1213</v>
      </c>
      <c r="D1106" s="38" t="s">
        <v>46</v>
      </c>
      <c r="E1106" s="124" t="s">
        <v>4378</v>
      </c>
      <c r="F1106" s="52" t="s">
        <v>4379</v>
      </c>
    </row>
    <row r="1107" spans="1:6" ht="12.75" customHeight="1" x14ac:dyDescent="0.15">
      <c r="A1107" s="46" t="s">
        <v>2304</v>
      </c>
      <c r="B1107" s="41" t="s">
        <v>1184</v>
      </c>
      <c r="C1107" s="33" t="s">
        <v>1214</v>
      </c>
      <c r="D1107" s="38" t="s">
        <v>46</v>
      </c>
      <c r="E1107" s="124" t="s">
        <v>4380</v>
      </c>
      <c r="F1107" s="52" t="s">
        <v>4381</v>
      </c>
    </row>
    <row r="1108" spans="1:6" ht="12.75" customHeight="1" x14ac:dyDescent="0.15">
      <c r="A1108" s="46" t="s">
        <v>2304</v>
      </c>
      <c r="B1108" s="41" t="s">
        <v>1184</v>
      </c>
      <c r="C1108" s="33" t="s">
        <v>1215</v>
      </c>
      <c r="D1108" s="38" t="s">
        <v>46</v>
      </c>
      <c r="E1108" s="124" t="s">
        <v>4382</v>
      </c>
      <c r="F1108" s="52" t="s">
        <v>4383</v>
      </c>
    </row>
    <row r="1109" spans="1:6" ht="12.75" customHeight="1" x14ac:dyDescent="0.15">
      <c r="A1109" s="46" t="s">
        <v>2304</v>
      </c>
      <c r="B1109" s="41" t="s">
        <v>1184</v>
      </c>
      <c r="C1109" s="33" t="s">
        <v>1216</v>
      </c>
      <c r="D1109" s="38" t="s">
        <v>46</v>
      </c>
      <c r="E1109" s="124" t="s">
        <v>4384</v>
      </c>
      <c r="F1109" s="52" t="s">
        <v>4385</v>
      </c>
    </row>
    <row r="1110" spans="1:6" ht="12.75" customHeight="1" x14ac:dyDescent="0.15">
      <c r="A1110" s="46" t="s">
        <v>2304</v>
      </c>
      <c r="B1110" s="41" t="s">
        <v>1184</v>
      </c>
      <c r="C1110" s="33" t="s">
        <v>1217</v>
      </c>
      <c r="D1110" s="38" t="s">
        <v>46</v>
      </c>
      <c r="E1110" s="124" t="s">
        <v>4386</v>
      </c>
      <c r="F1110" s="52" t="s">
        <v>4387</v>
      </c>
    </row>
    <row r="1111" spans="1:6" ht="12.75" customHeight="1" x14ac:dyDescent="0.15">
      <c r="A1111" s="46" t="s">
        <v>2304</v>
      </c>
      <c r="B1111" s="41" t="s">
        <v>1184</v>
      </c>
      <c r="C1111" s="33" t="s">
        <v>1218</v>
      </c>
      <c r="D1111" s="38" t="s">
        <v>46</v>
      </c>
      <c r="E1111" s="124" t="s">
        <v>4388</v>
      </c>
      <c r="F1111" s="52" t="s">
        <v>4389</v>
      </c>
    </row>
    <row r="1112" spans="1:6" ht="12.75" customHeight="1" x14ac:dyDescent="0.15">
      <c r="A1112" s="46" t="s">
        <v>2304</v>
      </c>
      <c r="B1112" s="41" t="s">
        <v>1184</v>
      </c>
      <c r="C1112" s="33" t="s">
        <v>1219</v>
      </c>
      <c r="D1112" s="38" t="s">
        <v>46</v>
      </c>
      <c r="E1112" s="124" t="s">
        <v>4390</v>
      </c>
      <c r="F1112" s="52" t="s">
        <v>4391</v>
      </c>
    </row>
    <row r="1113" spans="1:6" ht="12.75" customHeight="1" x14ac:dyDescent="0.15">
      <c r="A1113" s="46" t="s">
        <v>2304</v>
      </c>
      <c r="B1113" s="41" t="s">
        <v>1184</v>
      </c>
      <c r="C1113" s="33" t="s">
        <v>1220</v>
      </c>
      <c r="D1113" s="38" t="s">
        <v>46</v>
      </c>
      <c r="E1113" s="124" t="s">
        <v>4392</v>
      </c>
      <c r="F1113" s="52" t="s">
        <v>4393</v>
      </c>
    </row>
    <row r="1114" spans="1:6" ht="12.75" customHeight="1" x14ac:dyDescent="0.15">
      <c r="A1114" s="46" t="s">
        <v>2304</v>
      </c>
      <c r="B1114" s="41" t="s">
        <v>1184</v>
      </c>
      <c r="C1114" s="33" t="s">
        <v>1221</v>
      </c>
      <c r="D1114" s="38" t="s">
        <v>46</v>
      </c>
      <c r="E1114" s="124" t="s">
        <v>4394</v>
      </c>
      <c r="F1114" s="52" t="s">
        <v>4395</v>
      </c>
    </row>
    <row r="1115" spans="1:6" ht="12.75" customHeight="1" x14ac:dyDescent="0.15">
      <c r="A1115" s="46" t="s">
        <v>2304</v>
      </c>
      <c r="B1115" s="41" t="s">
        <v>1184</v>
      </c>
      <c r="C1115" s="33" t="s">
        <v>1222</v>
      </c>
      <c r="D1115" s="38" t="s">
        <v>46</v>
      </c>
      <c r="E1115" s="124" t="s">
        <v>4396</v>
      </c>
      <c r="F1115" s="52" t="s">
        <v>4397</v>
      </c>
    </row>
    <row r="1116" spans="1:6" ht="12.75" customHeight="1" x14ac:dyDescent="0.15">
      <c r="A1116" s="46" t="s">
        <v>2304</v>
      </c>
      <c r="B1116" s="41" t="s">
        <v>1184</v>
      </c>
      <c r="C1116" s="33" t="s">
        <v>1223</v>
      </c>
      <c r="D1116" s="38" t="s">
        <v>46</v>
      </c>
      <c r="E1116" s="124" t="s">
        <v>4398</v>
      </c>
      <c r="F1116" s="52" t="s">
        <v>4399</v>
      </c>
    </row>
    <row r="1117" spans="1:6" ht="12.75" customHeight="1" x14ac:dyDescent="0.15">
      <c r="A1117" s="46" t="s">
        <v>2304</v>
      </c>
      <c r="B1117" s="41" t="s">
        <v>1184</v>
      </c>
      <c r="C1117" s="33" t="s">
        <v>1224</v>
      </c>
      <c r="D1117" s="38" t="s">
        <v>46</v>
      </c>
      <c r="E1117" s="124" t="s">
        <v>4400</v>
      </c>
      <c r="F1117" s="52" t="s">
        <v>4401</v>
      </c>
    </row>
    <row r="1118" spans="1:6" ht="12.75" customHeight="1" x14ac:dyDescent="0.15">
      <c r="A1118" s="46" t="s">
        <v>2304</v>
      </c>
      <c r="B1118" s="41" t="s">
        <v>1184</v>
      </c>
      <c r="C1118" s="33" t="s">
        <v>1225</v>
      </c>
      <c r="D1118" s="38" t="s">
        <v>46</v>
      </c>
      <c r="E1118" s="124" t="s">
        <v>4402</v>
      </c>
      <c r="F1118" s="52" t="s">
        <v>4403</v>
      </c>
    </row>
    <row r="1119" spans="1:6" ht="12.75" customHeight="1" x14ac:dyDescent="0.15">
      <c r="A1119" s="46" t="s">
        <v>2304</v>
      </c>
      <c r="B1119" s="41" t="s">
        <v>1184</v>
      </c>
      <c r="C1119" s="33" t="s">
        <v>1226</v>
      </c>
      <c r="D1119" s="38" t="s">
        <v>28</v>
      </c>
      <c r="E1119" s="124" t="s">
        <v>4404</v>
      </c>
      <c r="F1119" s="52" t="s">
        <v>4405</v>
      </c>
    </row>
    <row r="1120" spans="1:6" ht="12.75" customHeight="1" x14ac:dyDescent="0.15">
      <c r="A1120" s="46" t="s">
        <v>2304</v>
      </c>
      <c r="B1120" s="41" t="s">
        <v>1184</v>
      </c>
      <c r="C1120" s="33" t="s">
        <v>1227</v>
      </c>
      <c r="D1120" s="38" t="s">
        <v>28</v>
      </c>
      <c r="E1120" s="124" t="s">
        <v>4406</v>
      </c>
      <c r="F1120" s="52" t="s">
        <v>4407</v>
      </c>
    </row>
    <row r="1121" spans="1:6" ht="12.75" customHeight="1" x14ac:dyDescent="0.15">
      <c r="A1121" s="46" t="s">
        <v>2304</v>
      </c>
      <c r="B1121" s="41" t="s">
        <v>1184</v>
      </c>
      <c r="C1121" s="33" t="s">
        <v>1228</v>
      </c>
      <c r="D1121" s="38" t="s">
        <v>46</v>
      </c>
      <c r="E1121" s="124" t="s">
        <v>4408</v>
      </c>
      <c r="F1121" s="52" t="s">
        <v>4409</v>
      </c>
    </row>
    <row r="1122" spans="1:6" ht="12.75" customHeight="1" x14ac:dyDescent="0.15">
      <c r="A1122" s="46" t="s">
        <v>2304</v>
      </c>
      <c r="B1122" s="41" t="s">
        <v>1184</v>
      </c>
      <c r="C1122" s="33" t="s">
        <v>1229</v>
      </c>
      <c r="D1122" s="38" t="s">
        <v>28</v>
      </c>
      <c r="E1122" s="124" t="s">
        <v>4410</v>
      </c>
      <c r="F1122" s="52" t="s">
        <v>4411</v>
      </c>
    </row>
    <row r="1123" spans="1:6" ht="12.75" customHeight="1" x14ac:dyDescent="0.15">
      <c r="A1123" s="46" t="s">
        <v>2304</v>
      </c>
      <c r="B1123" s="41" t="s">
        <v>1184</v>
      </c>
      <c r="C1123" s="33" t="s">
        <v>1230</v>
      </c>
      <c r="D1123" s="38" t="s">
        <v>2297</v>
      </c>
      <c r="E1123" s="124" t="s">
        <v>6398</v>
      </c>
      <c r="F1123" s="52" t="e">
        <v>#N/A</v>
      </c>
    </row>
    <row r="1124" spans="1:6" ht="12.75" customHeight="1" x14ac:dyDescent="0.15">
      <c r="A1124" s="46" t="s">
        <v>2304</v>
      </c>
      <c r="B1124" s="41" t="s">
        <v>1184</v>
      </c>
      <c r="C1124" s="33" t="s">
        <v>1231</v>
      </c>
      <c r="D1124" s="38" t="s">
        <v>28</v>
      </c>
      <c r="E1124" s="124" t="s">
        <v>4412</v>
      </c>
      <c r="F1124" s="52" t="s">
        <v>4413</v>
      </c>
    </row>
    <row r="1125" spans="1:6" ht="12.75" customHeight="1" x14ac:dyDescent="0.15">
      <c r="A1125" s="46" t="s">
        <v>2304</v>
      </c>
      <c r="B1125" s="41" t="s">
        <v>1184</v>
      </c>
      <c r="C1125" s="33" t="s">
        <v>1232</v>
      </c>
      <c r="D1125" s="38" t="s">
        <v>28</v>
      </c>
      <c r="E1125" s="124" t="s">
        <v>4414</v>
      </c>
      <c r="F1125" s="52" t="s">
        <v>4415</v>
      </c>
    </row>
    <row r="1126" spans="1:6" ht="12.75" customHeight="1" x14ac:dyDescent="0.15">
      <c r="A1126" s="46" t="s">
        <v>2304</v>
      </c>
      <c r="B1126" s="41" t="s">
        <v>1184</v>
      </c>
      <c r="C1126" s="33" t="s">
        <v>1233</v>
      </c>
      <c r="D1126" s="38" t="s">
        <v>28</v>
      </c>
      <c r="E1126" s="124" t="s">
        <v>4416</v>
      </c>
      <c r="F1126" s="52" t="s">
        <v>4417</v>
      </c>
    </row>
    <row r="1127" spans="1:6" ht="12.75" customHeight="1" x14ac:dyDescent="0.15">
      <c r="A1127" s="46" t="s">
        <v>2304</v>
      </c>
      <c r="B1127" s="41" t="s">
        <v>1184</v>
      </c>
      <c r="C1127" s="33" t="s">
        <v>1234</v>
      </c>
      <c r="D1127" s="38" t="s">
        <v>28</v>
      </c>
      <c r="E1127" s="124" t="s">
        <v>4418</v>
      </c>
      <c r="F1127" s="52" t="s">
        <v>4419</v>
      </c>
    </row>
    <row r="1128" spans="1:6" ht="12.75" customHeight="1" x14ac:dyDescent="0.15">
      <c r="A1128" s="46" t="s">
        <v>2304</v>
      </c>
      <c r="B1128" s="41" t="s">
        <v>1184</v>
      </c>
      <c r="C1128" s="33" t="s">
        <v>1235</v>
      </c>
      <c r="D1128" s="38" t="s">
        <v>46</v>
      </c>
      <c r="E1128" s="124" t="s">
        <v>4420</v>
      </c>
      <c r="F1128" s="52" t="s">
        <v>4421</v>
      </c>
    </row>
    <row r="1129" spans="1:6" ht="12.75" customHeight="1" x14ac:dyDescent="0.15">
      <c r="A1129" s="46" t="s">
        <v>2304</v>
      </c>
      <c r="B1129" s="41" t="s">
        <v>1184</v>
      </c>
      <c r="C1129" s="33" t="s">
        <v>1236</v>
      </c>
      <c r="D1129" s="38" t="s">
        <v>27</v>
      </c>
      <c r="E1129" s="124" t="s">
        <v>4422</v>
      </c>
      <c r="F1129" s="52" t="s">
        <v>4423</v>
      </c>
    </row>
    <row r="1130" spans="1:6" ht="12.75" customHeight="1" x14ac:dyDescent="0.15">
      <c r="A1130" s="46" t="s">
        <v>2304</v>
      </c>
      <c r="B1130" s="41" t="s">
        <v>1184</v>
      </c>
      <c r="C1130" s="33" t="s">
        <v>1237</v>
      </c>
      <c r="D1130" s="38" t="s">
        <v>28</v>
      </c>
      <c r="E1130" s="124" t="s">
        <v>4424</v>
      </c>
      <c r="F1130" s="52" t="s">
        <v>4425</v>
      </c>
    </row>
    <row r="1131" spans="1:6" ht="12.75" customHeight="1" x14ac:dyDescent="0.15">
      <c r="A1131" s="46" t="s">
        <v>2304</v>
      </c>
      <c r="B1131" s="41" t="s">
        <v>1184</v>
      </c>
      <c r="C1131" s="33" t="s">
        <v>1238</v>
      </c>
      <c r="D1131" s="38" t="s">
        <v>28</v>
      </c>
      <c r="E1131" s="124" t="s">
        <v>4426</v>
      </c>
      <c r="F1131" s="52" t="s">
        <v>4427</v>
      </c>
    </row>
    <row r="1132" spans="1:6" ht="12.75" customHeight="1" x14ac:dyDescent="0.15">
      <c r="A1132" s="46" t="s">
        <v>2304</v>
      </c>
      <c r="B1132" s="41" t="s">
        <v>1184</v>
      </c>
      <c r="C1132" s="33" t="s">
        <v>1239</v>
      </c>
      <c r="D1132" s="38" t="s">
        <v>46</v>
      </c>
      <c r="E1132" s="124" t="s">
        <v>4428</v>
      </c>
      <c r="F1132" s="52" t="s">
        <v>4429</v>
      </c>
    </row>
    <row r="1133" spans="1:6" ht="12.75" customHeight="1" x14ac:dyDescent="0.15">
      <c r="A1133" s="46" t="s">
        <v>2304</v>
      </c>
      <c r="B1133" s="41" t="s">
        <v>1184</v>
      </c>
      <c r="C1133" s="33" t="s">
        <v>1240</v>
      </c>
      <c r="D1133" s="38" t="s">
        <v>46</v>
      </c>
      <c r="E1133" s="124" t="s">
        <v>4430</v>
      </c>
      <c r="F1133" s="52" t="s">
        <v>4431</v>
      </c>
    </row>
    <row r="1134" spans="1:6" ht="12.75" customHeight="1" x14ac:dyDescent="0.15">
      <c r="A1134" s="46" t="s">
        <v>2304</v>
      </c>
      <c r="B1134" s="41" t="s">
        <v>1184</v>
      </c>
      <c r="C1134" s="33" t="s">
        <v>1241</v>
      </c>
      <c r="D1134" s="38" t="s">
        <v>46</v>
      </c>
      <c r="E1134" s="124" t="s">
        <v>4432</v>
      </c>
      <c r="F1134" s="52" t="s">
        <v>4433</v>
      </c>
    </row>
    <row r="1135" spans="1:6" ht="12.75" customHeight="1" x14ac:dyDescent="0.15">
      <c r="A1135" s="46" t="s">
        <v>2304</v>
      </c>
      <c r="B1135" s="41" t="s">
        <v>1184</v>
      </c>
      <c r="C1135" s="33" t="s">
        <v>1242</v>
      </c>
      <c r="D1135" s="38" t="s">
        <v>46</v>
      </c>
      <c r="E1135" s="124" t="s">
        <v>4434</v>
      </c>
      <c r="F1135" s="52" t="s">
        <v>4435</v>
      </c>
    </row>
    <row r="1136" spans="1:6" ht="12.75" customHeight="1" x14ac:dyDescent="0.15">
      <c r="A1136" s="46" t="s">
        <v>2304</v>
      </c>
      <c r="B1136" s="41" t="s">
        <v>1184</v>
      </c>
      <c r="C1136" s="33" t="s">
        <v>1243</v>
      </c>
      <c r="D1136" s="38" t="s">
        <v>46</v>
      </c>
      <c r="E1136" s="124" t="s">
        <v>4436</v>
      </c>
      <c r="F1136" s="52" t="s">
        <v>4437</v>
      </c>
    </row>
    <row r="1137" spans="1:6" ht="12.75" customHeight="1" x14ac:dyDescent="0.15">
      <c r="A1137" s="46" t="s">
        <v>2304</v>
      </c>
      <c r="B1137" s="41" t="s">
        <v>1184</v>
      </c>
      <c r="C1137" s="33" t="s">
        <v>1244</v>
      </c>
      <c r="D1137" s="38" t="s">
        <v>46</v>
      </c>
      <c r="E1137" s="124" t="s">
        <v>4438</v>
      </c>
      <c r="F1137" s="52" t="s">
        <v>4439</v>
      </c>
    </row>
    <row r="1138" spans="1:6" ht="12.75" customHeight="1" x14ac:dyDescent="0.15">
      <c r="A1138" s="46" t="s">
        <v>2304</v>
      </c>
      <c r="B1138" s="41" t="s">
        <v>1184</v>
      </c>
      <c r="C1138" s="33" t="s">
        <v>1245</v>
      </c>
      <c r="D1138" s="38" t="s">
        <v>46</v>
      </c>
      <c r="E1138" s="124" t="s">
        <v>4440</v>
      </c>
      <c r="F1138" s="52" t="s">
        <v>4441</v>
      </c>
    </row>
    <row r="1139" spans="1:6" ht="12.75" customHeight="1" x14ac:dyDescent="0.15">
      <c r="A1139" s="46" t="s">
        <v>2304</v>
      </c>
      <c r="B1139" s="41" t="s">
        <v>1184</v>
      </c>
      <c r="C1139" s="33" t="s">
        <v>1246</v>
      </c>
      <c r="D1139" s="38" t="s">
        <v>46</v>
      </c>
      <c r="E1139" s="124" t="s">
        <v>4442</v>
      </c>
      <c r="F1139" s="52" t="s">
        <v>4443</v>
      </c>
    </row>
    <row r="1140" spans="1:6" ht="12.75" customHeight="1" x14ac:dyDescent="0.15">
      <c r="A1140" s="46" t="s">
        <v>2304</v>
      </c>
      <c r="B1140" s="41" t="s">
        <v>1184</v>
      </c>
      <c r="C1140" s="33" t="s">
        <v>1247</v>
      </c>
      <c r="D1140" s="38" t="s">
        <v>28</v>
      </c>
      <c r="E1140" s="124" t="s">
        <v>4444</v>
      </c>
      <c r="F1140" s="52" t="s">
        <v>4445</v>
      </c>
    </row>
    <row r="1141" spans="1:6" ht="12.75" customHeight="1" x14ac:dyDescent="0.15">
      <c r="A1141" s="46" t="s">
        <v>2304</v>
      </c>
      <c r="B1141" s="41" t="s">
        <v>1184</v>
      </c>
      <c r="C1141" s="33" t="s">
        <v>1248</v>
      </c>
      <c r="D1141" s="38" t="s">
        <v>46</v>
      </c>
      <c r="E1141" s="124" t="s">
        <v>4446</v>
      </c>
      <c r="F1141" s="52" t="s">
        <v>4447</v>
      </c>
    </row>
    <row r="1142" spans="1:6" ht="12.75" customHeight="1" x14ac:dyDescent="0.15">
      <c r="A1142" s="46" t="s">
        <v>2304</v>
      </c>
      <c r="B1142" s="41" t="s">
        <v>1184</v>
      </c>
      <c r="C1142" s="33" t="s">
        <v>1249</v>
      </c>
      <c r="D1142" s="38" t="s">
        <v>46</v>
      </c>
      <c r="E1142" s="124" t="s">
        <v>4448</v>
      </c>
      <c r="F1142" s="52" t="s">
        <v>4449</v>
      </c>
    </row>
    <row r="1143" spans="1:6" ht="12.75" customHeight="1" x14ac:dyDescent="0.15">
      <c r="A1143" s="46" t="s">
        <v>2304</v>
      </c>
      <c r="B1143" s="41" t="s">
        <v>1184</v>
      </c>
      <c r="C1143" s="33" t="s">
        <v>1250</v>
      </c>
      <c r="D1143" s="38" t="s">
        <v>27</v>
      </c>
      <c r="E1143" s="124" t="s">
        <v>4450</v>
      </c>
      <c r="F1143" s="52" t="s">
        <v>4451</v>
      </c>
    </row>
    <row r="1144" spans="1:6" ht="12.75" customHeight="1" x14ac:dyDescent="0.15">
      <c r="A1144" s="46" t="s">
        <v>2304</v>
      </c>
      <c r="B1144" s="36" t="s">
        <v>1251</v>
      </c>
      <c r="C1144" s="33" t="s">
        <v>1252</v>
      </c>
      <c r="D1144" s="38" t="s">
        <v>46</v>
      </c>
      <c r="E1144" s="124" t="s">
        <v>4452</v>
      </c>
      <c r="F1144" s="52" t="s">
        <v>4453</v>
      </c>
    </row>
    <row r="1145" spans="1:6" ht="12.75" customHeight="1" x14ac:dyDescent="0.15">
      <c r="A1145" s="46" t="s">
        <v>2304</v>
      </c>
      <c r="B1145" s="41" t="s">
        <v>1251</v>
      </c>
      <c r="C1145" s="33" t="s">
        <v>1253</v>
      </c>
      <c r="D1145" s="38" t="s">
        <v>27</v>
      </c>
      <c r="E1145" s="124" t="s">
        <v>4454</v>
      </c>
      <c r="F1145" s="52" t="s">
        <v>4455</v>
      </c>
    </row>
    <row r="1146" spans="1:6" ht="12.75" customHeight="1" x14ac:dyDescent="0.15">
      <c r="A1146" s="46" t="s">
        <v>2304</v>
      </c>
      <c r="B1146" s="41" t="s">
        <v>1251</v>
      </c>
      <c r="C1146" s="33" t="s">
        <v>1254</v>
      </c>
      <c r="D1146" s="38" t="s">
        <v>27</v>
      </c>
      <c r="E1146" s="124" t="s">
        <v>4456</v>
      </c>
      <c r="F1146" s="52" t="s">
        <v>4457</v>
      </c>
    </row>
    <row r="1147" spans="1:6" ht="12.75" customHeight="1" x14ac:dyDescent="0.15">
      <c r="A1147" s="46" t="s">
        <v>2304</v>
      </c>
      <c r="B1147" s="41" t="s">
        <v>1251</v>
      </c>
      <c r="C1147" s="33" t="s">
        <v>1255</v>
      </c>
      <c r="D1147" s="38" t="s">
        <v>27</v>
      </c>
      <c r="E1147" s="124" t="s">
        <v>4458</v>
      </c>
      <c r="F1147" s="52" t="s">
        <v>4459</v>
      </c>
    </row>
    <row r="1148" spans="1:6" ht="12.75" customHeight="1" x14ac:dyDescent="0.15">
      <c r="A1148" s="46" t="s">
        <v>2304</v>
      </c>
      <c r="B1148" s="41" t="s">
        <v>1251</v>
      </c>
      <c r="C1148" s="33" t="s">
        <v>1256</v>
      </c>
      <c r="D1148" s="38" t="s">
        <v>46</v>
      </c>
      <c r="E1148" s="124" t="s">
        <v>4460</v>
      </c>
      <c r="F1148" s="52" t="s">
        <v>4461</v>
      </c>
    </row>
    <row r="1149" spans="1:6" ht="12.75" customHeight="1" x14ac:dyDescent="0.15">
      <c r="A1149" s="46" t="s">
        <v>2304</v>
      </c>
      <c r="B1149" s="41" t="s">
        <v>1251</v>
      </c>
      <c r="C1149" s="33" t="s">
        <v>1257</v>
      </c>
      <c r="D1149" s="38" t="s">
        <v>27</v>
      </c>
      <c r="E1149" s="124" t="s">
        <v>4462</v>
      </c>
      <c r="F1149" s="52" t="s">
        <v>4463</v>
      </c>
    </row>
    <row r="1150" spans="1:6" ht="12.75" customHeight="1" x14ac:dyDescent="0.15">
      <c r="A1150" s="46" t="s">
        <v>2304</v>
      </c>
      <c r="B1150" s="41" t="s">
        <v>1251</v>
      </c>
      <c r="C1150" s="33" t="s">
        <v>1258</v>
      </c>
      <c r="D1150" s="38" t="s">
        <v>27</v>
      </c>
      <c r="E1150" s="124" t="s">
        <v>4464</v>
      </c>
      <c r="F1150" s="52" t="s">
        <v>4465</v>
      </c>
    </row>
    <row r="1151" spans="1:6" ht="12.75" customHeight="1" x14ac:dyDescent="0.15">
      <c r="A1151" s="46" t="s">
        <v>2304</v>
      </c>
      <c r="B1151" s="41" t="s">
        <v>1251</v>
      </c>
      <c r="C1151" s="33" t="s">
        <v>1259</v>
      </c>
      <c r="D1151" s="38" t="s">
        <v>27</v>
      </c>
      <c r="E1151" s="124" t="s">
        <v>4466</v>
      </c>
      <c r="F1151" s="52" t="s">
        <v>4467</v>
      </c>
    </row>
    <row r="1152" spans="1:6" ht="12.75" customHeight="1" x14ac:dyDescent="0.15">
      <c r="A1152" s="46" t="s">
        <v>2304</v>
      </c>
      <c r="B1152" s="41" t="s">
        <v>1251</v>
      </c>
      <c r="C1152" s="33" t="s">
        <v>1260</v>
      </c>
      <c r="D1152" s="38" t="s">
        <v>27</v>
      </c>
      <c r="E1152" s="124" t="s">
        <v>4468</v>
      </c>
      <c r="F1152" s="52" t="s">
        <v>4469</v>
      </c>
    </row>
    <row r="1153" spans="1:6" ht="12.75" customHeight="1" x14ac:dyDescent="0.15">
      <c r="A1153" s="46" t="s">
        <v>2304</v>
      </c>
      <c r="B1153" s="41" t="s">
        <v>1251</v>
      </c>
      <c r="C1153" s="33" t="s">
        <v>1261</v>
      </c>
      <c r="D1153" s="38" t="s">
        <v>27</v>
      </c>
      <c r="E1153" s="124" t="s">
        <v>4470</v>
      </c>
      <c r="F1153" s="52" t="s">
        <v>4471</v>
      </c>
    </row>
    <row r="1154" spans="1:6" ht="12.75" customHeight="1" x14ac:dyDescent="0.15">
      <c r="A1154" s="46" t="s">
        <v>2304</v>
      </c>
      <c r="B1154" s="41" t="s">
        <v>1251</v>
      </c>
      <c r="C1154" s="33" t="s">
        <v>1262</v>
      </c>
      <c r="D1154" s="38" t="s">
        <v>27</v>
      </c>
      <c r="E1154" s="124" t="s">
        <v>4472</v>
      </c>
      <c r="F1154" s="52" t="s">
        <v>4473</v>
      </c>
    </row>
    <row r="1155" spans="1:6" ht="12.75" customHeight="1" x14ac:dyDescent="0.15">
      <c r="A1155" s="46" t="s">
        <v>2304</v>
      </c>
      <c r="B1155" s="41" t="s">
        <v>1251</v>
      </c>
      <c r="C1155" s="33" t="s">
        <v>1263</v>
      </c>
      <c r="D1155" s="38" t="s">
        <v>27</v>
      </c>
      <c r="E1155" s="124" t="s">
        <v>4474</v>
      </c>
      <c r="F1155" s="52" t="s">
        <v>4475</v>
      </c>
    </row>
    <row r="1156" spans="1:6" ht="12.75" customHeight="1" x14ac:dyDescent="0.15">
      <c r="A1156" s="46" t="s">
        <v>2304</v>
      </c>
      <c r="B1156" s="41" t="s">
        <v>1251</v>
      </c>
      <c r="C1156" s="33" t="s">
        <v>1264</v>
      </c>
      <c r="D1156" s="38" t="s">
        <v>27</v>
      </c>
      <c r="E1156" s="124" t="s">
        <v>4476</v>
      </c>
      <c r="F1156" s="52" t="s">
        <v>4477</v>
      </c>
    </row>
    <row r="1157" spans="1:6" ht="12.75" customHeight="1" x14ac:dyDescent="0.15">
      <c r="A1157" s="46" t="s">
        <v>2304</v>
      </c>
      <c r="B1157" s="41" t="s">
        <v>1251</v>
      </c>
      <c r="C1157" s="33" t="s">
        <v>1265</v>
      </c>
      <c r="D1157" s="38" t="s">
        <v>27</v>
      </c>
      <c r="E1157" s="124" t="s">
        <v>4478</v>
      </c>
      <c r="F1157" s="52" t="s">
        <v>4479</v>
      </c>
    </row>
    <row r="1158" spans="1:6" ht="12.75" customHeight="1" x14ac:dyDescent="0.15">
      <c r="A1158" s="46" t="s">
        <v>2304</v>
      </c>
      <c r="B1158" s="41" t="s">
        <v>1251</v>
      </c>
      <c r="C1158" s="33" t="s">
        <v>1266</v>
      </c>
      <c r="D1158" s="38" t="s">
        <v>28</v>
      </c>
      <c r="E1158" s="124" t="s">
        <v>4480</v>
      </c>
      <c r="F1158" s="52" t="s">
        <v>4481</v>
      </c>
    </row>
    <row r="1159" spans="1:6" ht="12.75" customHeight="1" x14ac:dyDescent="0.15">
      <c r="A1159" s="46" t="s">
        <v>2304</v>
      </c>
      <c r="B1159" s="41" t="s">
        <v>1251</v>
      </c>
      <c r="C1159" s="33" t="s">
        <v>1267</v>
      </c>
      <c r="D1159" s="38" t="s">
        <v>27</v>
      </c>
      <c r="E1159" s="124" t="s">
        <v>4482</v>
      </c>
      <c r="F1159" s="52" t="s">
        <v>4483</v>
      </c>
    </row>
    <row r="1160" spans="1:6" ht="12.75" customHeight="1" x14ac:dyDescent="0.15">
      <c r="A1160" s="46" t="s">
        <v>2304</v>
      </c>
      <c r="B1160" s="41" t="s">
        <v>1251</v>
      </c>
      <c r="C1160" s="33" t="s">
        <v>1268</v>
      </c>
      <c r="D1160" s="38" t="s">
        <v>16</v>
      </c>
      <c r="E1160" s="124" t="s">
        <v>4484</v>
      </c>
      <c r="F1160" s="52" t="s">
        <v>4485</v>
      </c>
    </row>
    <row r="1161" spans="1:6" ht="12.75" customHeight="1" x14ac:dyDescent="0.15">
      <c r="A1161" s="46" t="s">
        <v>2304</v>
      </c>
      <c r="B1161" s="41" t="s">
        <v>1251</v>
      </c>
      <c r="C1161" s="33" t="s">
        <v>1269</v>
      </c>
      <c r="D1161" s="38" t="s">
        <v>27</v>
      </c>
      <c r="E1161" s="124" t="s">
        <v>4486</v>
      </c>
      <c r="F1161" s="52" t="s">
        <v>4487</v>
      </c>
    </row>
    <row r="1162" spans="1:6" ht="12.75" customHeight="1" x14ac:dyDescent="0.15">
      <c r="A1162" s="46" t="s">
        <v>2304</v>
      </c>
      <c r="B1162" s="41" t="s">
        <v>1251</v>
      </c>
      <c r="C1162" s="33" t="s">
        <v>1270</v>
      </c>
      <c r="D1162" s="38" t="s">
        <v>27</v>
      </c>
      <c r="E1162" s="124" t="s">
        <v>4488</v>
      </c>
      <c r="F1162" s="52" t="s">
        <v>4489</v>
      </c>
    </row>
    <row r="1163" spans="1:6" ht="12.75" customHeight="1" x14ac:dyDescent="0.15">
      <c r="A1163" s="46" t="s">
        <v>2304</v>
      </c>
      <c r="B1163" s="41" t="s">
        <v>1251</v>
      </c>
      <c r="C1163" s="33" t="s">
        <v>1271</v>
      </c>
      <c r="D1163" s="38" t="s">
        <v>27</v>
      </c>
      <c r="E1163" s="124" t="s">
        <v>4490</v>
      </c>
      <c r="F1163" s="52" t="s">
        <v>4491</v>
      </c>
    </row>
    <row r="1164" spans="1:6" ht="12.75" customHeight="1" x14ac:dyDescent="0.15">
      <c r="A1164" s="46" t="s">
        <v>2304</v>
      </c>
      <c r="B1164" s="41" t="s">
        <v>1251</v>
      </c>
      <c r="C1164" s="33" t="s">
        <v>1272</v>
      </c>
      <c r="D1164" s="38" t="s">
        <v>2297</v>
      </c>
      <c r="E1164" s="124" t="s">
        <v>6399</v>
      </c>
      <c r="F1164" s="52" t="e">
        <v>#N/A</v>
      </c>
    </row>
    <row r="1165" spans="1:6" ht="12.75" customHeight="1" x14ac:dyDescent="0.15">
      <c r="A1165" s="46" t="s">
        <v>2304</v>
      </c>
      <c r="B1165" s="41" t="s">
        <v>1251</v>
      </c>
      <c r="C1165" s="33" t="s">
        <v>1273</v>
      </c>
      <c r="D1165" s="38" t="s">
        <v>46</v>
      </c>
      <c r="E1165" s="124" t="s">
        <v>4492</v>
      </c>
      <c r="F1165" s="52" t="s">
        <v>4493</v>
      </c>
    </row>
    <row r="1166" spans="1:6" ht="12.75" customHeight="1" x14ac:dyDescent="0.15">
      <c r="A1166" s="46" t="s">
        <v>2304</v>
      </c>
      <c r="B1166" s="41" t="s">
        <v>1251</v>
      </c>
      <c r="C1166" s="33" t="s">
        <v>1274</v>
      </c>
      <c r="D1166" s="38" t="s">
        <v>46</v>
      </c>
      <c r="E1166" s="124" t="s">
        <v>4494</v>
      </c>
      <c r="F1166" s="52" t="s">
        <v>4495</v>
      </c>
    </row>
    <row r="1167" spans="1:6" ht="12.75" customHeight="1" x14ac:dyDescent="0.15">
      <c r="A1167" s="46" t="s">
        <v>2304</v>
      </c>
      <c r="B1167" s="41" t="s">
        <v>1251</v>
      </c>
      <c r="C1167" s="33" t="s">
        <v>1275</v>
      </c>
      <c r="D1167" s="38" t="s">
        <v>2297</v>
      </c>
      <c r="E1167" s="124" t="s">
        <v>6400</v>
      </c>
      <c r="F1167" s="52" t="e">
        <v>#N/A</v>
      </c>
    </row>
    <row r="1168" spans="1:6" ht="12.75" customHeight="1" x14ac:dyDescent="0.15">
      <c r="A1168" s="46" t="s">
        <v>2304</v>
      </c>
      <c r="B1168" s="41" t="s">
        <v>1251</v>
      </c>
      <c r="C1168" s="33" t="s">
        <v>1276</v>
      </c>
      <c r="D1168" s="38" t="s">
        <v>2297</v>
      </c>
      <c r="E1168" s="124" t="s">
        <v>6401</v>
      </c>
      <c r="F1168" s="52" t="e">
        <v>#N/A</v>
      </c>
    </row>
    <row r="1169" spans="1:6" ht="12.75" customHeight="1" x14ac:dyDescent="0.15">
      <c r="A1169" s="46" t="s">
        <v>2304</v>
      </c>
      <c r="B1169" s="41" t="s">
        <v>1251</v>
      </c>
      <c r="C1169" s="33" t="s">
        <v>1277</v>
      </c>
      <c r="D1169" s="38" t="s">
        <v>28</v>
      </c>
      <c r="E1169" s="124" t="s">
        <v>4496</v>
      </c>
      <c r="F1169" s="52" t="s">
        <v>4497</v>
      </c>
    </row>
    <row r="1170" spans="1:6" ht="12.75" customHeight="1" x14ac:dyDescent="0.15">
      <c r="A1170" s="46" t="s">
        <v>2304</v>
      </c>
      <c r="B1170" s="41" t="s">
        <v>1251</v>
      </c>
      <c r="C1170" s="33" t="s">
        <v>1278</v>
      </c>
      <c r="D1170" s="38" t="s">
        <v>46</v>
      </c>
      <c r="E1170" s="124" t="s">
        <v>4498</v>
      </c>
      <c r="F1170" s="52" t="s">
        <v>4499</v>
      </c>
    </row>
    <row r="1171" spans="1:6" ht="12.75" customHeight="1" x14ac:dyDescent="0.15">
      <c r="A1171" s="46" t="s">
        <v>2304</v>
      </c>
      <c r="B1171" s="41" t="s">
        <v>1251</v>
      </c>
      <c r="C1171" s="33" t="s">
        <v>1279</v>
      </c>
      <c r="D1171" s="38" t="s">
        <v>46</v>
      </c>
      <c r="E1171" s="124" t="s">
        <v>4500</v>
      </c>
      <c r="F1171" s="52" t="s">
        <v>4501</v>
      </c>
    </row>
    <row r="1172" spans="1:6" ht="12.75" customHeight="1" x14ac:dyDescent="0.15">
      <c r="A1172" s="46" t="s">
        <v>2304</v>
      </c>
      <c r="B1172" s="41" t="s">
        <v>1251</v>
      </c>
      <c r="C1172" s="33" t="s">
        <v>1280</v>
      </c>
      <c r="D1172" s="38" t="s">
        <v>46</v>
      </c>
      <c r="E1172" s="124" t="s">
        <v>4502</v>
      </c>
      <c r="F1172" s="52" t="s">
        <v>4503</v>
      </c>
    </row>
    <row r="1173" spans="1:6" ht="12.75" customHeight="1" x14ac:dyDescent="0.15">
      <c r="A1173" s="46" t="s">
        <v>2304</v>
      </c>
      <c r="B1173" s="41" t="s">
        <v>1251</v>
      </c>
      <c r="C1173" s="33" t="s">
        <v>1281</v>
      </c>
      <c r="D1173" s="38" t="s">
        <v>46</v>
      </c>
      <c r="E1173" s="124" t="s">
        <v>4504</v>
      </c>
      <c r="F1173" s="52" t="s">
        <v>4505</v>
      </c>
    </row>
    <row r="1174" spans="1:6" ht="12.75" customHeight="1" x14ac:dyDescent="0.15">
      <c r="A1174" s="46" t="s">
        <v>2304</v>
      </c>
      <c r="B1174" s="41" t="s">
        <v>1251</v>
      </c>
      <c r="C1174" s="33" t="s">
        <v>1282</v>
      </c>
      <c r="D1174" s="38" t="s">
        <v>28</v>
      </c>
      <c r="E1174" s="124" t="s">
        <v>4506</v>
      </c>
      <c r="F1174" s="52" t="s">
        <v>4507</v>
      </c>
    </row>
    <row r="1175" spans="1:6" ht="12.75" customHeight="1" x14ac:dyDescent="0.15">
      <c r="A1175" s="46" t="s">
        <v>2304</v>
      </c>
      <c r="B1175" s="41" t="s">
        <v>1251</v>
      </c>
      <c r="C1175" s="33" t="s">
        <v>1283</v>
      </c>
      <c r="D1175" s="38" t="s">
        <v>28</v>
      </c>
      <c r="E1175" s="124" t="s">
        <v>4508</v>
      </c>
      <c r="F1175" s="52" t="s">
        <v>4509</v>
      </c>
    </row>
    <row r="1176" spans="1:6" ht="12.75" customHeight="1" x14ac:dyDescent="0.15">
      <c r="A1176" s="46" t="s">
        <v>2304</v>
      </c>
      <c r="B1176" s="41" t="s">
        <v>1251</v>
      </c>
      <c r="C1176" s="33" t="s">
        <v>1284</v>
      </c>
      <c r="D1176" s="38" t="s">
        <v>46</v>
      </c>
      <c r="E1176" s="124" t="s">
        <v>4510</v>
      </c>
      <c r="F1176" s="52" t="s">
        <v>4511</v>
      </c>
    </row>
    <row r="1177" spans="1:6" ht="12.75" customHeight="1" x14ac:dyDescent="0.15">
      <c r="A1177" s="46" t="s">
        <v>2304</v>
      </c>
      <c r="B1177" s="41" t="s">
        <v>1251</v>
      </c>
      <c r="C1177" s="33" t="s">
        <v>1285</v>
      </c>
      <c r="D1177" s="38" t="s">
        <v>46</v>
      </c>
      <c r="E1177" s="124" t="s">
        <v>4512</v>
      </c>
      <c r="F1177" s="52" t="s">
        <v>4513</v>
      </c>
    </row>
    <row r="1178" spans="1:6" ht="12.75" customHeight="1" x14ac:dyDescent="0.15">
      <c r="A1178" s="46" t="s">
        <v>2304</v>
      </c>
      <c r="B1178" s="41" t="s">
        <v>1251</v>
      </c>
      <c r="C1178" s="33" t="s">
        <v>1286</v>
      </c>
      <c r="D1178" s="38" t="s">
        <v>27</v>
      </c>
      <c r="E1178" s="124" t="s">
        <v>4514</v>
      </c>
      <c r="F1178" s="52" t="s">
        <v>4515</v>
      </c>
    </row>
    <row r="1179" spans="1:6" ht="12.75" customHeight="1" x14ac:dyDescent="0.15">
      <c r="A1179" s="46" t="s">
        <v>2304</v>
      </c>
      <c r="B1179" s="41" t="s">
        <v>1251</v>
      </c>
      <c r="C1179" s="33" t="s">
        <v>1287</v>
      </c>
      <c r="D1179" s="38" t="s">
        <v>46</v>
      </c>
      <c r="E1179" s="124" t="s">
        <v>4516</v>
      </c>
      <c r="F1179" s="52" t="s">
        <v>4517</v>
      </c>
    </row>
    <row r="1180" spans="1:6" ht="12.75" customHeight="1" x14ac:dyDescent="0.15">
      <c r="A1180" s="46" t="s">
        <v>2304</v>
      </c>
      <c r="B1180" s="41" t="s">
        <v>1251</v>
      </c>
      <c r="C1180" s="33" t="s">
        <v>1288</v>
      </c>
      <c r="D1180" s="34" t="s">
        <v>153</v>
      </c>
      <c r="E1180" s="124" t="s">
        <v>6402</v>
      </c>
      <c r="F1180" s="52" t="e">
        <v>#N/A</v>
      </c>
    </row>
    <row r="1181" spans="1:6" ht="12.75" customHeight="1" x14ac:dyDescent="0.15">
      <c r="A1181" s="46" t="s">
        <v>2304</v>
      </c>
      <c r="B1181" s="41" t="s">
        <v>1251</v>
      </c>
      <c r="C1181" s="33" t="s">
        <v>1289</v>
      </c>
      <c r="D1181" s="34" t="s">
        <v>153</v>
      </c>
      <c r="E1181" s="124" t="s">
        <v>6403</v>
      </c>
      <c r="F1181" s="52" t="e">
        <v>#N/A</v>
      </c>
    </row>
    <row r="1182" spans="1:6" ht="12.75" customHeight="1" x14ac:dyDescent="0.15">
      <c r="A1182" s="46" t="s">
        <v>2304</v>
      </c>
      <c r="B1182" s="41" t="s">
        <v>1251</v>
      </c>
      <c r="C1182" s="33" t="s">
        <v>1290</v>
      </c>
      <c r="D1182" s="34" t="s">
        <v>153</v>
      </c>
      <c r="E1182" s="124" t="s">
        <v>6404</v>
      </c>
      <c r="F1182" s="52" t="e">
        <v>#N/A</v>
      </c>
    </row>
    <row r="1183" spans="1:6" ht="12.75" customHeight="1" x14ac:dyDescent="0.15">
      <c r="A1183" s="46" t="s">
        <v>2304</v>
      </c>
      <c r="B1183" s="41" t="s">
        <v>1251</v>
      </c>
      <c r="C1183" s="33" t="s">
        <v>1291</v>
      </c>
      <c r="D1183" s="34" t="s">
        <v>153</v>
      </c>
      <c r="E1183" s="124" t="s">
        <v>6405</v>
      </c>
      <c r="F1183" s="52" t="e">
        <v>#N/A</v>
      </c>
    </row>
    <row r="1184" spans="1:6" ht="12.75" customHeight="1" x14ac:dyDescent="0.15">
      <c r="A1184" s="46" t="s">
        <v>2304</v>
      </c>
      <c r="B1184" s="41" t="s">
        <v>1251</v>
      </c>
      <c r="C1184" s="33" t="s">
        <v>1292</v>
      </c>
      <c r="D1184" s="34" t="s">
        <v>153</v>
      </c>
      <c r="E1184" s="124" t="s">
        <v>6406</v>
      </c>
      <c r="F1184" s="52" t="e">
        <v>#N/A</v>
      </c>
    </row>
    <row r="1185" spans="1:6" ht="12.75" customHeight="1" x14ac:dyDescent="0.15">
      <c r="A1185" s="46" t="s">
        <v>2304</v>
      </c>
      <c r="B1185" s="41" t="s">
        <v>1251</v>
      </c>
      <c r="C1185" s="33" t="s">
        <v>1293</v>
      </c>
      <c r="D1185" s="34" t="s">
        <v>153</v>
      </c>
      <c r="E1185" s="124" t="s">
        <v>6407</v>
      </c>
      <c r="F1185" s="52" t="e">
        <v>#N/A</v>
      </c>
    </row>
    <row r="1186" spans="1:6" ht="12.75" customHeight="1" x14ac:dyDescent="0.15">
      <c r="A1186" s="46" t="s">
        <v>2304</v>
      </c>
      <c r="B1186" s="41" t="s">
        <v>1251</v>
      </c>
      <c r="C1186" s="33" t="s">
        <v>1294</v>
      </c>
      <c r="D1186" s="34" t="s">
        <v>153</v>
      </c>
      <c r="E1186" s="124" t="s">
        <v>6408</v>
      </c>
      <c r="F1186" s="52" t="e">
        <v>#N/A</v>
      </c>
    </row>
    <row r="1187" spans="1:6" ht="12.75" customHeight="1" x14ac:dyDescent="0.15">
      <c r="A1187" s="46" t="s">
        <v>2304</v>
      </c>
      <c r="B1187" s="41" t="s">
        <v>1251</v>
      </c>
      <c r="C1187" s="33" t="s">
        <v>1295</v>
      </c>
      <c r="D1187" s="34" t="s">
        <v>153</v>
      </c>
      <c r="E1187" s="124" t="s">
        <v>6409</v>
      </c>
      <c r="F1187" s="52" t="e">
        <v>#N/A</v>
      </c>
    </row>
    <row r="1188" spans="1:6" ht="12.75" customHeight="1" x14ac:dyDescent="0.15">
      <c r="A1188" s="46" t="s">
        <v>2304</v>
      </c>
      <c r="B1188" s="41" t="s">
        <v>1251</v>
      </c>
      <c r="C1188" s="33" t="s">
        <v>1296</v>
      </c>
      <c r="D1188" s="38" t="s">
        <v>46</v>
      </c>
      <c r="E1188" s="124" t="s">
        <v>4518</v>
      </c>
      <c r="F1188" s="52" t="s">
        <v>4519</v>
      </c>
    </row>
    <row r="1189" spans="1:6" ht="12.75" customHeight="1" x14ac:dyDescent="0.15">
      <c r="A1189" s="46" t="s">
        <v>2304</v>
      </c>
      <c r="B1189" s="41" t="s">
        <v>1251</v>
      </c>
      <c r="C1189" s="33" t="s">
        <v>1297</v>
      </c>
      <c r="D1189" s="38" t="s">
        <v>28</v>
      </c>
      <c r="E1189" s="124" t="s">
        <v>4520</v>
      </c>
      <c r="F1189" s="52" t="s">
        <v>4521</v>
      </c>
    </row>
    <row r="1190" spans="1:6" ht="12.75" customHeight="1" x14ac:dyDescent="0.15">
      <c r="A1190" s="46" t="s">
        <v>2304</v>
      </c>
      <c r="B1190" s="41" t="s">
        <v>1251</v>
      </c>
      <c r="C1190" s="33" t="s">
        <v>1298</v>
      </c>
      <c r="D1190" s="38" t="s">
        <v>28</v>
      </c>
      <c r="E1190" s="124" t="s">
        <v>4522</v>
      </c>
      <c r="F1190" s="52" t="s">
        <v>4523</v>
      </c>
    </row>
    <row r="1191" spans="1:6" ht="12.75" customHeight="1" x14ac:dyDescent="0.15">
      <c r="A1191" s="46" t="s">
        <v>2304</v>
      </c>
      <c r="B1191" s="41" t="s">
        <v>1251</v>
      </c>
      <c r="C1191" s="33" t="s">
        <v>1299</v>
      </c>
      <c r="D1191" s="38" t="s">
        <v>28</v>
      </c>
      <c r="E1191" s="124" t="s">
        <v>4524</v>
      </c>
      <c r="F1191" s="52" t="s">
        <v>4525</v>
      </c>
    </row>
    <row r="1192" spans="1:6" ht="12.75" customHeight="1" x14ac:dyDescent="0.15">
      <c r="A1192" s="46" t="s">
        <v>2304</v>
      </c>
      <c r="B1192" s="41" t="s">
        <v>1251</v>
      </c>
      <c r="C1192" s="33" t="s">
        <v>1300</v>
      </c>
      <c r="D1192" s="38" t="s">
        <v>46</v>
      </c>
      <c r="E1192" s="124" t="s">
        <v>4526</v>
      </c>
      <c r="F1192" s="52" t="s">
        <v>4527</v>
      </c>
    </row>
    <row r="1193" spans="1:6" ht="12.75" customHeight="1" x14ac:dyDescent="0.15">
      <c r="A1193" s="46" t="s">
        <v>2304</v>
      </c>
      <c r="B1193" s="41" t="s">
        <v>1251</v>
      </c>
      <c r="C1193" s="33" t="s">
        <v>1301</v>
      </c>
      <c r="D1193" s="38" t="s">
        <v>28</v>
      </c>
      <c r="E1193" s="124" t="s">
        <v>4528</v>
      </c>
      <c r="F1193" s="52" t="s">
        <v>4529</v>
      </c>
    </row>
    <row r="1194" spans="1:6" ht="12.75" customHeight="1" x14ac:dyDescent="0.15">
      <c r="A1194" s="46" t="s">
        <v>2304</v>
      </c>
      <c r="B1194" s="41" t="s">
        <v>1251</v>
      </c>
      <c r="C1194" s="33" t="s">
        <v>1302</v>
      </c>
      <c r="D1194" s="38" t="s">
        <v>45</v>
      </c>
      <c r="E1194" s="124" t="s">
        <v>4530</v>
      </c>
      <c r="F1194" s="52" t="s">
        <v>4531</v>
      </c>
    </row>
    <row r="1195" spans="1:6" ht="12.75" customHeight="1" x14ac:dyDescent="0.15">
      <c r="A1195" s="46" t="s">
        <v>2304</v>
      </c>
      <c r="B1195" s="41" t="s">
        <v>1251</v>
      </c>
      <c r="C1195" s="33" t="s">
        <v>1303</v>
      </c>
      <c r="D1195" s="38" t="s">
        <v>45</v>
      </c>
      <c r="E1195" s="124" t="s">
        <v>4532</v>
      </c>
      <c r="F1195" s="52" t="s">
        <v>4533</v>
      </c>
    </row>
    <row r="1196" spans="1:6" ht="12.75" customHeight="1" x14ac:dyDescent="0.15">
      <c r="A1196" s="46" t="s">
        <v>2304</v>
      </c>
      <c r="B1196" s="41" t="s">
        <v>1251</v>
      </c>
      <c r="C1196" s="33" t="s">
        <v>1304</v>
      </c>
      <c r="D1196" s="38" t="s">
        <v>27</v>
      </c>
      <c r="E1196" s="124" t="s">
        <v>4534</v>
      </c>
      <c r="F1196" s="52" t="s">
        <v>4535</v>
      </c>
    </row>
    <row r="1197" spans="1:6" ht="12.75" customHeight="1" x14ac:dyDescent="0.15">
      <c r="A1197" s="46" t="s">
        <v>2304</v>
      </c>
      <c r="B1197" s="41" t="s">
        <v>1251</v>
      </c>
      <c r="C1197" s="33" t="s">
        <v>1305</v>
      </c>
      <c r="D1197" s="38" t="s">
        <v>2297</v>
      </c>
      <c r="E1197" s="124" t="s">
        <v>6410</v>
      </c>
      <c r="F1197" s="52" t="e">
        <v>#N/A</v>
      </c>
    </row>
    <row r="1198" spans="1:6" ht="12.75" customHeight="1" x14ac:dyDescent="0.15">
      <c r="A1198" s="46" t="s">
        <v>2304</v>
      </c>
      <c r="B1198" s="41" t="s">
        <v>1251</v>
      </c>
      <c r="C1198" s="33" t="s">
        <v>1306</v>
      </c>
      <c r="D1198" s="38" t="s">
        <v>46</v>
      </c>
      <c r="E1198" s="124" t="s">
        <v>4536</v>
      </c>
      <c r="F1198" s="52" t="s">
        <v>4537</v>
      </c>
    </row>
    <row r="1199" spans="1:6" ht="12.75" customHeight="1" x14ac:dyDescent="0.15">
      <c r="A1199" s="46" t="s">
        <v>2304</v>
      </c>
      <c r="B1199" s="41" t="s">
        <v>1251</v>
      </c>
      <c r="C1199" s="33" t="s">
        <v>1307</v>
      </c>
      <c r="D1199" s="38" t="s">
        <v>46</v>
      </c>
      <c r="E1199" s="124" t="s">
        <v>4538</v>
      </c>
      <c r="F1199" s="52" t="s">
        <v>4539</v>
      </c>
    </row>
    <row r="1200" spans="1:6" ht="12.75" customHeight="1" x14ac:dyDescent="0.15">
      <c r="A1200" s="46" t="s">
        <v>2304</v>
      </c>
      <c r="B1200" s="41" t="s">
        <v>1251</v>
      </c>
      <c r="C1200" s="33" t="s">
        <v>1308</v>
      </c>
      <c r="D1200" s="38" t="s">
        <v>28</v>
      </c>
      <c r="E1200" s="124" t="s">
        <v>4540</v>
      </c>
      <c r="F1200" s="52" t="s">
        <v>4541</v>
      </c>
    </row>
    <row r="1201" spans="1:6" ht="12.75" customHeight="1" x14ac:dyDescent="0.15">
      <c r="A1201" s="46" t="s">
        <v>2304</v>
      </c>
      <c r="B1201" s="41" t="s">
        <v>1251</v>
      </c>
      <c r="C1201" s="33" t="s">
        <v>1309</v>
      </c>
      <c r="D1201" s="38" t="s">
        <v>28</v>
      </c>
      <c r="E1201" s="124" t="s">
        <v>4542</v>
      </c>
      <c r="F1201" s="52" t="s">
        <v>4543</v>
      </c>
    </row>
    <row r="1202" spans="1:6" ht="12.75" customHeight="1" x14ac:dyDescent="0.15">
      <c r="A1202" s="46" t="s">
        <v>2304</v>
      </c>
      <c r="B1202" s="41" t="s">
        <v>1251</v>
      </c>
      <c r="C1202" s="33" t="s">
        <v>1310</v>
      </c>
      <c r="D1202" s="38" t="s">
        <v>28</v>
      </c>
      <c r="E1202" s="124" t="s">
        <v>4544</v>
      </c>
      <c r="F1202" s="52" t="s">
        <v>4545</v>
      </c>
    </row>
    <row r="1203" spans="1:6" ht="12.75" customHeight="1" x14ac:dyDescent="0.15">
      <c r="A1203" s="46" t="s">
        <v>2304</v>
      </c>
      <c r="B1203" s="41" t="s">
        <v>1251</v>
      </c>
      <c r="C1203" s="33" t="s">
        <v>1311</v>
      </c>
      <c r="D1203" s="38" t="s">
        <v>28</v>
      </c>
      <c r="E1203" s="124" t="s">
        <v>4546</v>
      </c>
      <c r="F1203" s="52" t="s">
        <v>4547</v>
      </c>
    </row>
    <row r="1204" spans="1:6" ht="12.75" customHeight="1" x14ac:dyDescent="0.15">
      <c r="A1204" s="46" t="s">
        <v>2304</v>
      </c>
      <c r="B1204" s="41" t="s">
        <v>1251</v>
      </c>
      <c r="C1204" s="33" t="s">
        <v>1312</v>
      </c>
      <c r="D1204" s="38" t="s">
        <v>28</v>
      </c>
      <c r="E1204" s="124" t="s">
        <v>4548</v>
      </c>
      <c r="F1204" s="52" t="s">
        <v>4549</v>
      </c>
    </row>
    <row r="1205" spans="1:6" ht="12.75" customHeight="1" x14ac:dyDescent="0.15">
      <c r="A1205" s="46" t="s">
        <v>2304</v>
      </c>
      <c r="B1205" s="41" t="s">
        <v>1251</v>
      </c>
      <c r="C1205" s="33" t="s">
        <v>1313</v>
      </c>
      <c r="D1205" s="38" t="s">
        <v>28</v>
      </c>
      <c r="E1205" s="124" t="s">
        <v>4550</v>
      </c>
      <c r="F1205" s="52" t="s">
        <v>4551</v>
      </c>
    </row>
    <row r="1206" spans="1:6" ht="12.75" customHeight="1" x14ac:dyDescent="0.15">
      <c r="A1206" s="46" t="s">
        <v>2304</v>
      </c>
      <c r="B1206" s="41" t="s">
        <v>1251</v>
      </c>
      <c r="C1206" s="33" t="s">
        <v>1314</v>
      </c>
      <c r="D1206" s="38" t="s">
        <v>28</v>
      </c>
      <c r="E1206" s="124" t="s">
        <v>4552</v>
      </c>
      <c r="F1206" s="52" t="s">
        <v>4553</v>
      </c>
    </row>
    <row r="1207" spans="1:6" ht="12.75" customHeight="1" x14ac:dyDescent="0.15">
      <c r="A1207" s="46" t="s">
        <v>2304</v>
      </c>
      <c r="B1207" s="41" t="s">
        <v>1251</v>
      </c>
      <c r="C1207" s="33" t="s">
        <v>1315</v>
      </c>
      <c r="D1207" s="38" t="s">
        <v>28</v>
      </c>
      <c r="E1207" s="124" t="s">
        <v>4554</v>
      </c>
      <c r="F1207" s="52" t="s">
        <v>4555</v>
      </c>
    </row>
    <row r="1208" spans="1:6" ht="12.75" customHeight="1" x14ac:dyDescent="0.15">
      <c r="A1208" s="46" t="s">
        <v>2304</v>
      </c>
      <c r="B1208" s="41" t="s">
        <v>1251</v>
      </c>
      <c r="C1208" s="33" t="s">
        <v>1316</v>
      </c>
      <c r="D1208" s="38" t="s">
        <v>28</v>
      </c>
      <c r="E1208" s="124" t="s">
        <v>4556</v>
      </c>
      <c r="F1208" s="52" t="s">
        <v>4557</v>
      </c>
    </row>
    <row r="1209" spans="1:6" ht="12.75" customHeight="1" x14ac:dyDescent="0.15">
      <c r="A1209" s="46" t="s">
        <v>2304</v>
      </c>
      <c r="B1209" s="41" t="s">
        <v>1251</v>
      </c>
      <c r="C1209" s="33" t="s">
        <v>1317</v>
      </c>
      <c r="D1209" s="38" t="s">
        <v>28</v>
      </c>
      <c r="E1209" s="124" t="s">
        <v>4558</v>
      </c>
      <c r="F1209" s="52" t="s">
        <v>4559</v>
      </c>
    </row>
    <row r="1210" spans="1:6" ht="12.75" customHeight="1" x14ac:dyDescent="0.15">
      <c r="A1210" s="46" t="s">
        <v>2304</v>
      </c>
      <c r="B1210" s="41" t="s">
        <v>1251</v>
      </c>
      <c r="C1210" s="33" t="s">
        <v>1318</v>
      </c>
      <c r="D1210" s="38" t="s">
        <v>28</v>
      </c>
      <c r="E1210" s="124" t="s">
        <v>4560</v>
      </c>
      <c r="F1210" s="52" t="s">
        <v>4561</v>
      </c>
    </row>
    <row r="1211" spans="1:6" ht="12.75" customHeight="1" x14ac:dyDescent="0.15">
      <c r="A1211" s="46" t="s">
        <v>2304</v>
      </c>
      <c r="B1211" s="41" t="s">
        <v>1251</v>
      </c>
      <c r="C1211" s="33" t="s">
        <v>1319</v>
      </c>
      <c r="D1211" s="38" t="s">
        <v>28</v>
      </c>
      <c r="E1211" s="124" t="s">
        <v>4562</v>
      </c>
      <c r="F1211" s="52" t="s">
        <v>4563</v>
      </c>
    </row>
    <row r="1212" spans="1:6" ht="12.75" customHeight="1" x14ac:dyDescent="0.15">
      <c r="A1212" s="46" t="s">
        <v>2304</v>
      </c>
      <c r="B1212" s="41" t="s">
        <v>1251</v>
      </c>
      <c r="C1212" s="33" t="s">
        <v>1320</v>
      </c>
      <c r="D1212" s="38" t="s">
        <v>28</v>
      </c>
      <c r="E1212" s="124" t="s">
        <v>4564</v>
      </c>
      <c r="F1212" s="52" t="s">
        <v>4565</v>
      </c>
    </row>
    <row r="1213" spans="1:6" ht="12.75" customHeight="1" x14ac:dyDescent="0.15">
      <c r="A1213" s="46" t="s">
        <v>2304</v>
      </c>
      <c r="B1213" s="41" t="s">
        <v>1251</v>
      </c>
      <c r="C1213" s="33" t="s">
        <v>1321</v>
      </c>
      <c r="D1213" s="38" t="s">
        <v>28</v>
      </c>
      <c r="E1213" s="124" t="s">
        <v>4566</v>
      </c>
      <c r="F1213" s="52" t="s">
        <v>4567</v>
      </c>
    </row>
    <row r="1214" spans="1:6" ht="12.75" customHeight="1" x14ac:dyDescent="0.15">
      <c r="A1214" s="46" t="s">
        <v>2304</v>
      </c>
      <c r="B1214" s="41" t="s">
        <v>1251</v>
      </c>
      <c r="C1214" s="33" t="s">
        <v>1322</v>
      </c>
      <c r="D1214" s="38" t="s">
        <v>28</v>
      </c>
      <c r="E1214" s="124" t="s">
        <v>4568</v>
      </c>
      <c r="F1214" s="52" t="s">
        <v>4569</v>
      </c>
    </row>
    <row r="1215" spans="1:6" ht="12.75" customHeight="1" x14ac:dyDescent="0.15">
      <c r="A1215" s="46" t="s">
        <v>2304</v>
      </c>
      <c r="B1215" s="41" t="s">
        <v>1251</v>
      </c>
      <c r="C1215" s="33" t="s">
        <v>1323</v>
      </c>
      <c r="D1215" s="38" t="s">
        <v>46</v>
      </c>
      <c r="E1215" s="124" t="s">
        <v>4570</v>
      </c>
      <c r="F1215" s="52" t="s">
        <v>4571</v>
      </c>
    </row>
    <row r="1216" spans="1:6" ht="12.75" customHeight="1" x14ac:dyDescent="0.15">
      <c r="A1216" s="46" t="s">
        <v>2304</v>
      </c>
      <c r="B1216" s="41" t="s">
        <v>1251</v>
      </c>
      <c r="C1216" s="33" t="s">
        <v>1324</v>
      </c>
      <c r="D1216" s="38" t="s">
        <v>46</v>
      </c>
      <c r="E1216" s="124" t="s">
        <v>4572</v>
      </c>
      <c r="F1216" s="52" t="s">
        <v>4573</v>
      </c>
    </row>
    <row r="1217" spans="1:6" ht="12.75" customHeight="1" x14ac:dyDescent="0.15">
      <c r="A1217" s="46" t="s">
        <v>2304</v>
      </c>
      <c r="B1217" s="41" t="s">
        <v>1251</v>
      </c>
      <c r="C1217" s="33" t="s">
        <v>1325</v>
      </c>
      <c r="D1217" s="38" t="s">
        <v>46</v>
      </c>
      <c r="E1217" s="124" t="s">
        <v>4574</v>
      </c>
      <c r="F1217" s="52" t="s">
        <v>4575</v>
      </c>
    </row>
    <row r="1218" spans="1:6" ht="12.75" customHeight="1" x14ac:dyDescent="0.15">
      <c r="A1218" s="46" t="s">
        <v>2304</v>
      </c>
      <c r="B1218" s="41" t="s">
        <v>1251</v>
      </c>
      <c r="C1218" s="33" t="s">
        <v>1326</v>
      </c>
      <c r="D1218" s="38" t="s">
        <v>27</v>
      </c>
      <c r="E1218" s="124" t="s">
        <v>4576</v>
      </c>
      <c r="F1218" s="52" t="s">
        <v>4577</v>
      </c>
    </row>
    <row r="1219" spans="1:6" ht="12.75" customHeight="1" x14ac:dyDescent="0.15">
      <c r="A1219" s="46" t="s">
        <v>2304</v>
      </c>
      <c r="B1219" s="41" t="s">
        <v>1251</v>
      </c>
      <c r="C1219" s="33" t="s">
        <v>1327</v>
      </c>
      <c r="D1219" s="38" t="s">
        <v>27</v>
      </c>
      <c r="E1219" s="124" t="s">
        <v>4578</v>
      </c>
      <c r="F1219" s="52" t="s">
        <v>4579</v>
      </c>
    </row>
    <row r="1220" spans="1:6" ht="12.75" customHeight="1" x14ac:dyDescent="0.15">
      <c r="A1220" s="46" t="s">
        <v>2304</v>
      </c>
      <c r="B1220" s="41" t="s">
        <v>1251</v>
      </c>
      <c r="C1220" s="33" t="s">
        <v>1328</v>
      </c>
      <c r="D1220" s="38" t="s">
        <v>27</v>
      </c>
      <c r="E1220" s="124" t="s">
        <v>4580</v>
      </c>
      <c r="F1220" s="52" t="s">
        <v>4581</v>
      </c>
    </row>
    <row r="1221" spans="1:6" ht="12.75" customHeight="1" x14ac:dyDescent="0.15">
      <c r="A1221" s="46" t="s">
        <v>2304</v>
      </c>
      <c r="B1221" s="41" t="s">
        <v>1251</v>
      </c>
      <c r="C1221" s="33" t="s">
        <v>1329</v>
      </c>
      <c r="D1221" s="38" t="s">
        <v>27</v>
      </c>
      <c r="E1221" s="124" t="s">
        <v>4582</v>
      </c>
      <c r="F1221" s="52" t="s">
        <v>4583</v>
      </c>
    </row>
    <row r="1222" spans="1:6" ht="12.75" customHeight="1" x14ac:dyDescent="0.15">
      <c r="A1222" s="46" t="s">
        <v>2304</v>
      </c>
      <c r="B1222" s="41" t="s">
        <v>1251</v>
      </c>
      <c r="C1222" s="33" t="s">
        <v>1330</v>
      </c>
      <c r="D1222" s="38" t="s">
        <v>27</v>
      </c>
      <c r="E1222" s="124" t="s">
        <v>4584</v>
      </c>
      <c r="F1222" s="52" t="s">
        <v>4585</v>
      </c>
    </row>
    <row r="1223" spans="1:6" ht="12.75" customHeight="1" x14ac:dyDescent="0.15">
      <c r="A1223" s="46" t="s">
        <v>2304</v>
      </c>
      <c r="B1223" s="41" t="s">
        <v>1251</v>
      </c>
      <c r="C1223" s="33" t="s">
        <v>1331</v>
      </c>
      <c r="D1223" s="38" t="s">
        <v>27</v>
      </c>
      <c r="E1223" s="124" t="s">
        <v>4586</v>
      </c>
      <c r="F1223" s="52" t="s">
        <v>4587</v>
      </c>
    </row>
    <row r="1224" spans="1:6" ht="12.75" customHeight="1" x14ac:dyDescent="0.15">
      <c r="A1224" s="46" t="s">
        <v>2304</v>
      </c>
      <c r="B1224" s="41" t="s">
        <v>1251</v>
      </c>
      <c r="C1224" s="33" t="s">
        <v>1332</v>
      </c>
      <c r="D1224" s="38" t="s">
        <v>45</v>
      </c>
      <c r="E1224" s="124" t="s">
        <v>4588</v>
      </c>
      <c r="F1224" s="52" t="s">
        <v>4589</v>
      </c>
    </row>
    <row r="1225" spans="1:6" ht="12.75" customHeight="1" x14ac:dyDescent="0.15">
      <c r="A1225" s="46" t="s">
        <v>2304</v>
      </c>
      <c r="B1225" s="41" t="s">
        <v>1251</v>
      </c>
      <c r="C1225" s="33" t="s">
        <v>1333</v>
      </c>
      <c r="D1225" s="38" t="s">
        <v>45</v>
      </c>
      <c r="E1225" s="124" t="s">
        <v>4590</v>
      </c>
      <c r="F1225" s="52" t="s">
        <v>4591</v>
      </c>
    </row>
    <row r="1226" spans="1:6" ht="12.75" customHeight="1" x14ac:dyDescent="0.15">
      <c r="A1226" s="46" t="s">
        <v>2304</v>
      </c>
      <c r="B1226" s="41" t="s">
        <v>1251</v>
      </c>
      <c r="C1226" s="33" t="s">
        <v>1334</v>
      </c>
      <c r="D1226" s="38" t="s">
        <v>27</v>
      </c>
      <c r="E1226" s="124" t="s">
        <v>4592</v>
      </c>
      <c r="F1226" s="52" t="s">
        <v>4593</v>
      </c>
    </row>
    <row r="1227" spans="1:6" ht="12.75" customHeight="1" x14ac:dyDescent="0.15">
      <c r="A1227" s="46" t="s">
        <v>2304</v>
      </c>
      <c r="B1227" s="41" t="s">
        <v>1251</v>
      </c>
      <c r="C1227" s="33" t="s">
        <v>1335</v>
      </c>
      <c r="D1227" s="38" t="s">
        <v>27</v>
      </c>
      <c r="E1227" s="124" t="s">
        <v>4594</v>
      </c>
      <c r="F1227" s="52" t="s">
        <v>4595</v>
      </c>
    </row>
    <row r="1228" spans="1:6" ht="12.75" customHeight="1" x14ac:dyDescent="0.15">
      <c r="A1228" s="46" t="s">
        <v>2304</v>
      </c>
      <c r="B1228" s="41" t="s">
        <v>1251</v>
      </c>
      <c r="C1228" s="33" t="s">
        <v>1336</v>
      </c>
      <c r="D1228" s="38" t="s">
        <v>27</v>
      </c>
      <c r="E1228" s="124" t="s">
        <v>4596</v>
      </c>
      <c r="F1228" s="52" t="s">
        <v>4597</v>
      </c>
    </row>
    <row r="1229" spans="1:6" ht="12.75" customHeight="1" x14ac:dyDescent="0.15">
      <c r="A1229" s="46" t="s">
        <v>2304</v>
      </c>
      <c r="B1229" s="41" t="s">
        <v>1251</v>
      </c>
      <c r="C1229" s="33" t="s">
        <v>1337</v>
      </c>
      <c r="D1229" s="38" t="s">
        <v>45</v>
      </c>
      <c r="E1229" s="124" t="s">
        <v>4598</v>
      </c>
      <c r="F1229" s="52" t="s">
        <v>4599</v>
      </c>
    </row>
    <row r="1230" spans="1:6" ht="12.75" customHeight="1" x14ac:dyDescent="0.15">
      <c r="A1230" s="46" t="s">
        <v>2304</v>
      </c>
      <c r="B1230" s="41" t="s">
        <v>1251</v>
      </c>
      <c r="C1230" s="33" t="s">
        <v>1338</v>
      </c>
      <c r="D1230" s="38" t="s">
        <v>46</v>
      </c>
      <c r="E1230" s="124" t="s">
        <v>4600</v>
      </c>
      <c r="F1230" s="52" t="s">
        <v>4601</v>
      </c>
    </row>
    <row r="1231" spans="1:6" ht="12.75" customHeight="1" x14ac:dyDescent="0.15">
      <c r="A1231" s="46" t="s">
        <v>2304</v>
      </c>
      <c r="B1231" s="41" t="s">
        <v>1251</v>
      </c>
      <c r="C1231" s="33" t="s">
        <v>1339</v>
      </c>
      <c r="D1231" s="38" t="s">
        <v>46</v>
      </c>
      <c r="E1231" s="124" t="s">
        <v>4602</v>
      </c>
      <c r="F1231" s="52" t="s">
        <v>4603</v>
      </c>
    </row>
    <row r="1232" spans="1:6" ht="12.75" customHeight="1" x14ac:dyDescent="0.15">
      <c r="A1232" s="46" t="s">
        <v>2304</v>
      </c>
      <c r="B1232" s="41" t="s">
        <v>1251</v>
      </c>
      <c r="C1232" s="33" t="s">
        <v>1340</v>
      </c>
      <c r="D1232" s="38" t="s">
        <v>27</v>
      </c>
      <c r="E1232" s="124" t="s">
        <v>4604</v>
      </c>
      <c r="F1232" s="52" t="s">
        <v>4605</v>
      </c>
    </row>
    <row r="1233" spans="1:6" ht="12.75" customHeight="1" x14ac:dyDescent="0.15">
      <c r="A1233" s="46" t="s">
        <v>2304</v>
      </c>
      <c r="B1233" s="41" t="s">
        <v>1251</v>
      </c>
      <c r="C1233" s="33" t="s">
        <v>1341</v>
      </c>
      <c r="D1233" s="38" t="s">
        <v>27</v>
      </c>
      <c r="E1233" s="124" t="s">
        <v>4606</v>
      </c>
      <c r="F1233" s="52" t="s">
        <v>4607</v>
      </c>
    </row>
    <row r="1234" spans="1:6" ht="12.75" customHeight="1" x14ac:dyDescent="0.15">
      <c r="A1234" s="46" t="s">
        <v>2304</v>
      </c>
      <c r="B1234" s="41" t="s">
        <v>1251</v>
      </c>
      <c r="C1234" s="33" t="s">
        <v>1342</v>
      </c>
      <c r="D1234" s="38" t="s">
        <v>27</v>
      </c>
      <c r="E1234" s="124" t="s">
        <v>4608</v>
      </c>
      <c r="F1234" s="52" t="s">
        <v>4609</v>
      </c>
    </row>
    <row r="1235" spans="1:6" ht="12.75" customHeight="1" x14ac:dyDescent="0.15">
      <c r="A1235" s="46" t="s">
        <v>2304</v>
      </c>
      <c r="B1235" s="41" t="s">
        <v>1251</v>
      </c>
      <c r="C1235" s="33" t="s">
        <v>1343</v>
      </c>
      <c r="D1235" s="38" t="s">
        <v>46</v>
      </c>
      <c r="E1235" s="124" t="s">
        <v>4610</v>
      </c>
      <c r="F1235" s="52" t="s">
        <v>4611</v>
      </c>
    </row>
    <row r="1236" spans="1:6" ht="12.75" customHeight="1" x14ac:dyDescent="0.15">
      <c r="A1236" s="46" t="s">
        <v>2304</v>
      </c>
      <c r="B1236" s="41" t="s">
        <v>1251</v>
      </c>
      <c r="C1236" s="33" t="s">
        <v>1344</v>
      </c>
      <c r="D1236" s="38" t="s">
        <v>46</v>
      </c>
      <c r="E1236" s="124" t="s">
        <v>4612</v>
      </c>
      <c r="F1236" s="52" t="s">
        <v>4613</v>
      </c>
    </row>
    <row r="1237" spans="1:6" ht="12.75" customHeight="1" x14ac:dyDescent="0.15">
      <c r="A1237" s="46" t="s">
        <v>2304</v>
      </c>
      <c r="B1237" s="41" t="s">
        <v>1251</v>
      </c>
      <c r="C1237" s="33" t="s">
        <v>1345</v>
      </c>
      <c r="D1237" s="38" t="s">
        <v>45</v>
      </c>
      <c r="E1237" s="124" t="s">
        <v>4614</v>
      </c>
      <c r="F1237" s="52" t="s">
        <v>4615</v>
      </c>
    </row>
    <row r="1238" spans="1:6" ht="12.75" customHeight="1" x14ac:dyDescent="0.15">
      <c r="A1238" s="46" t="s">
        <v>2304</v>
      </c>
      <c r="B1238" s="41" t="s">
        <v>1251</v>
      </c>
      <c r="C1238" s="33" t="s">
        <v>1346</v>
      </c>
      <c r="D1238" s="38" t="s">
        <v>46</v>
      </c>
      <c r="E1238" s="124" t="s">
        <v>4616</v>
      </c>
      <c r="F1238" s="52" t="s">
        <v>4617</v>
      </c>
    </row>
    <row r="1239" spans="1:6" ht="12.75" customHeight="1" x14ac:dyDescent="0.15">
      <c r="A1239" s="46" t="s">
        <v>2304</v>
      </c>
      <c r="B1239" s="41" t="s">
        <v>1251</v>
      </c>
      <c r="C1239" s="33" t="s">
        <v>1347</v>
      </c>
      <c r="D1239" s="38" t="s">
        <v>46</v>
      </c>
      <c r="E1239" s="124" t="s">
        <v>4618</v>
      </c>
      <c r="F1239" s="52" t="s">
        <v>4619</v>
      </c>
    </row>
    <row r="1240" spans="1:6" ht="12.75" customHeight="1" x14ac:dyDescent="0.15">
      <c r="A1240" s="46" t="s">
        <v>2304</v>
      </c>
      <c r="B1240" s="41" t="s">
        <v>1251</v>
      </c>
      <c r="C1240" s="33" t="s">
        <v>1348</v>
      </c>
      <c r="D1240" s="38" t="s">
        <v>27</v>
      </c>
      <c r="E1240" s="124" t="s">
        <v>4620</v>
      </c>
      <c r="F1240" s="52" t="s">
        <v>4621</v>
      </c>
    </row>
    <row r="1241" spans="1:6" ht="12.75" customHeight="1" x14ac:dyDescent="0.15">
      <c r="A1241" s="46" t="s">
        <v>2304</v>
      </c>
      <c r="B1241" s="41" t="s">
        <v>1251</v>
      </c>
      <c r="C1241" s="33" t="s">
        <v>1349</v>
      </c>
      <c r="D1241" s="38" t="s">
        <v>27</v>
      </c>
      <c r="E1241" s="124" t="s">
        <v>4622</v>
      </c>
      <c r="F1241" s="52" t="s">
        <v>4623</v>
      </c>
    </row>
    <row r="1242" spans="1:6" ht="12.75" customHeight="1" x14ac:dyDescent="0.15">
      <c r="A1242" s="46" t="s">
        <v>2304</v>
      </c>
      <c r="B1242" s="41" t="s">
        <v>1251</v>
      </c>
      <c r="C1242" s="33" t="s">
        <v>1350</v>
      </c>
      <c r="D1242" s="38" t="s">
        <v>27</v>
      </c>
      <c r="E1242" s="124" t="s">
        <v>4624</v>
      </c>
      <c r="F1242" s="52" t="s">
        <v>4625</v>
      </c>
    </row>
    <row r="1243" spans="1:6" ht="12.75" customHeight="1" x14ac:dyDescent="0.15">
      <c r="A1243" s="46" t="s">
        <v>2304</v>
      </c>
      <c r="B1243" s="41" t="s">
        <v>1251</v>
      </c>
      <c r="C1243" s="33" t="s">
        <v>1351</v>
      </c>
      <c r="D1243" s="38" t="s">
        <v>27</v>
      </c>
      <c r="E1243" s="124" t="s">
        <v>4626</v>
      </c>
      <c r="F1243" s="52" t="s">
        <v>4627</v>
      </c>
    </row>
    <row r="1244" spans="1:6" ht="12.75" customHeight="1" x14ac:dyDescent="0.15">
      <c r="A1244" s="46" t="s">
        <v>2304</v>
      </c>
      <c r="B1244" s="41" t="s">
        <v>1251</v>
      </c>
      <c r="C1244" s="33" t="s">
        <v>1352</v>
      </c>
      <c r="D1244" s="34" t="s">
        <v>153</v>
      </c>
      <c r="E1244" s="124" t="s">
        <v>6411</v>
      </c>
      <c r="F1244" s="52" t="e">
        <v>#N/A</v>
      </c>
    </row>
    <row r="1245" spans="1:6" ht="12.75" customHeight="1" x14ac:dyDescent="0.15">
      <c r="A1245" s="46" t="s">
        <v>2304</v>
      </c>
      <c r="B1245" s="41" t="s">
        <v>1251</v>
      </c>
      <c r="C1245" s="33" t="s">
        <v>1353</v>
      </c>
      <c r="D1245" s="34" t="s">
        <v>153</v>
      </c>
      <c r="E1245" s="124" t="s">
        <v>6412</v>
      </c>
      <c r="F1245" s="52" t="e">
        <v>#N/A</v>
      </c>
    </row>
    <row r="1246" spans="1:6" ht="12.75" customHeight="1" x14ac:dyDescent="0.15">
      <c r="A1246" s="46" t="s">
        <v>2304</v>
      </c>
      <c r="B1246" s="41" t="s">
        <v>1251</v>
      </c>
      <c r="C1246" s="33" t="s">
        <v>1354</v>
      </c>
      <c r="D1246" s="34" t="s">
        <v>153</v>
      </c>
      <c r="E1246" s="124" t="s">
        <v>6413</v>
      </c>
      <c r="F1246" s="52" t="e">
        <v>#N/A</v>
      </c>
    </row>
    <row r="1247" spans="1:6" ht="12.75" customHeight="1" x14ac:dyDescent="0.15">
      <c r="A1247" s="46" t="s">
        <v>2304</v>
      </c>
      <c r="B1247" s="41" t="s">
        <v>1251</v>
      </c>
      <c r="C1247" s="33" t="s">
        <v>1355</v>
      </c>
      <c r="D1247" s="34" t="s">
        <v>153</v>
      </c>
      <c r="E1247" s="124" t="s">
        <v>6414</v>
      </c>
      <c r="F1247" s="52" t="e">
        <v>#N/A</v>
      </c>
    </row>
    <row r="1248" spans="1:6" ht="12.75" customHeight="1" x14ac:dyDescent="0.15">
      <c r="A1248" s="46" t="s">
        <v>2304</v>
      </c>
      <c r="B1248" s="41" t="s">
        <v>1251</v>
      </c>
      <c r="C1248" s="33" t="s">
        <v>1356</v>
      </c>
      <c r="D1248" s="34" t="s">
        <v>153</v>
      </c>
      <c r="E1248" s="124" t="s">
        <v>6415</v>
      </c>
      <c r="F1248" s="52" t="e">
        <v>#N/A</v>
      </c>
    </row>
    <row r="1249" spans="1:6" ht="12.75" customHeight="1" x14ac:dyDescent="0.15">
      <c r="A1249" s="46" t="s">
        <v>2304</v>
      </c>
      <c r="B1249" s="41" t="s">
        <v>1251</v>
      </c>
      <c r="C1249" s="33" t="s">
        <v>1357</v>
      </c>
      <c r="D1249" s="34" t="s">
        <v>153</v>
      </c>
      <c r="E1249" s="124" t="s">
        <v>6416</v>
      </c>
      <c r="F1249" s="52" t="e">
        <v>#N/A</v>
      </c>
    </row>
    <row r="1250" spans="1:6" ht="12.75" customHeight="1" x14ac:dyDescent="0.15">
      <c r="A1250" s="46" t="s">
        <v>2304</v>
      </c>
      <c r="B1250" s="41" t="s">
        <v>1251</v>
      </c>
      <c r="C1250" s="33" t="s">
        <v>1358</v>
      </c>
      <c r="D1250" s="34" t="s">
        <v>153</v>
      </c>
      <c r="E1250" s="124" t="s">
        <v>6417</v>
      </c>
      <c r="F1250" s="52" t="e">
        <v>#N/A</v>
      </c>
    </row>
    <row r="1251" spans="1:6" ht="12.75" customHeight="1" x14ac:dyDescent="0.15">
      <c r="A1251" s="46" t="s">
        <v>2304</v>
      </c>
      <c r="B1251" s="41" t="s">
        <v>1251</v>
      </c>
      <c r="C1251" s="33" t="s">
        <v>1359</v>
      </c>
      <c r="D1251" s="34" t="s">
        <v>153</v>
      </c>
      <c r="E1251" s="124" t="s">
        <v>6418</v>
      </c>
      <c r="F1251" s="52" t="e">
        <v>#N/A</v>
      </c>
    </row>
    <row r="1252" spans="1:6" ht="12.75" customHeight="1" x14ac:dyDescent="0.15">
      <c r="A1252" s="46" t="s">
        <v>2304</v>
      </c>
      <c r="B1252" s="41" t="s">
        <v>1251</v>
      </c>
      <c r="C1252" s="33" t="s">
        <v>1360</v>
      </c>
      <c r="D1252" s="34" t="s">
        <v>153</v>
      </c>
      <c r="E1252" s="124" t="s">
        <v>6419</v>
      </c>
      <c r="F1252" s="52" t="e">
        <v>#N/A</v>
      </c>
    </row>
    <row r="1253" spans="1:6" ht="12.75" customHeight="1" x14ac:dyDescent="0.15">
      <c r="A1253" s="46" t="s">
        <v>2304</v>
      </c>
      <c r="B1253" s="41" t="s">
        <v>1251</v>
      </c>
      <c r="C1253" s="33" t="s">
        <v>1361</v>
      </c>
      <c r="D1253" s="34" t="s">
        <v>153</v>
      </c>
      <c r="E1253" s="124" t="s">
        <v>6420</v>
      </c>
      <c r="F1253" s="52" t="e">
        <v>#N/A</v>
      </c>
    </row>
    <row r="1254" spans="1:6" ht="12.75" customHeight="1" x14ac:dyDescent="0.15">
      <c r="A1254" s="46" t="s">
        <v>2304</v>
      </c>
      <c r="B1254" s="41" t="s">
        <v>1251</v>
      </c>
      <c r="C1254" s="33" t="s">
        <v>1362</v>
      </c>
      <c r="D1254" s="38" t="s">
        <v>27</v>
      </c>
      <c r="E1254" s="124" t="s">
        <v>4628</v>
      </c>
      <c r="F1254" s="52" t="s">
        <v>4629</v>
      </c>
    </row>
    <row r="1255" spans="1:6" ht="12.75" customHeight="1" x14ac:dyDescent="0.15">
      <c r="A1255" s="46" t="s">
        <v>2304</v>
      </c>
      <c r="B1255" s="41" t="s">
        <v>1251</v>
      </c>
      <c r="C1255" s="33" t="s">
        <v>1363</v>
      </c>
      <c r="D1255" s="38" t="s">
        <v>27</v>
      </c>
      <c r="E1255" s="124" t="s">
        <v>4630</v>
      </c>
      <c r="F1255" s="52" t="s">
        <v>4631</v>
      </c>
    </row>
    <row r="1256" spans="1:6" ht="12.75" customHeight="1" x14ac:dyDescent="0.15">
      <c r="A1256" s="46" t="s">
        <v>2304</v>
      </c>
      <c r="B1256" s="41" t="s">
        <v>1251</v>
      </c>
      <c r="C1256" s="33" t="s">
        <v>1364</v>
      </c>
      <c r="D1256" s="38" t="s">
        <v>27</v>
      </c>
      <c r="E1256" s="124" t="s">
        <v>4632</v>
      </c>
      <c r="F1256" s="52" t="s">
        <v>4633</v>
      </c>
    </row>
    <row r="1257" spans="1:6" ht="12.75" customHeight="1" x14ac:dyDescent="0.15">
      <c r="A1257" s="46" t="s">
        <v>2304</v>
      </c>
      <c r="B1257" s="41" t="s">
        <v>1251</v>
      </c>
      <c r="C1257" s="33" t="s">
        <v>1365</v>
      </c>
      <c r="D1257" s="38" t="s">
        <v>27</v>
      </c>
      <c r="E1257" s="124" t="s">
        <v>4634</v>
      </c>
      <c r="F1257" s="52" t="s">
        <v>4635</v>
      </c>
    </row>
    <row r="1258" spans="1:6" ht="12.75" customHeight="1" x14ac:dyDescent="0.15">
      <c r="A1258" s="46" t="s">
        <v>2304</v>
      </c>
      <c r="B1258" s="41" t="s">
        <v>1251</v>
      </c>
      <c r="C1258" s="33" t="s">
        <v>1366</v>
      </c>
      <c r="D1258" s="38" t="s">
        <v>46</v>
      </c>
      <c r="E1258" s="124" t="s">
        <v>4636</v>
      </c>
      <c r="F1258" s="52" t="s">
        <v>4637</v>
      </c>
    </row>
    <row r="1259" spans="1:6" ht="12.75" customHeight="1" x14ac:dyDescent="0.15">
      <c r="A1259" s="46" t="s">
        <v>2304</v>
      </c>
      <c r="B1259" s="41" t="s">
        <v>1251</v>
      </c>
      <c r="C1259" s="33" t="s">
        <v>1367</v>
      </c>
      <c r="D1259" s="38" t="s">
        <v>46</v>
      </c>
      <c r="E1259" s="124" t="s">
        <v>4638</v>
      </c>
      <c r="F1259" s="52" t="s">
        <v>4639</v>
      </c>
    </row>
    <row r="1260" spans="1:6" ht="12.75" customHeight="1" x14ac:dyDescent="0.15">
      <c r="A1260" s="46" t="s">
        <v>2304</v>
      </c>
      <c r="B1260" s="41" t="s">
        <v>1251</v>
      </c>
      <c r="C1260" s="33" t="s">
        <v>1368</v>
      </c>
      <c r="D1260" s="38" t="s">
        <v>46</v>
      </c>
      <c r="E1260" s="124" t="s">
        <v>4640</v>
      </c>
      <c r="F1260" s="52" t="s">
        <v>4641</v>
      </c>
    </row>
    <row r="1261" spans="1:6" ht="12.75" customHeight="1" x14ac:dyDescent="0.15">
      <c r="A1261" s="46" t="s">
        <v>2304</v>
      </c>
      <c r="B1261" s="41" t="s">
        <v>1251</v>
      </c>
      <c r="C1261" s="33" t="s">
        <v>1369</v>
      </c>
      <c r="D1261" s="38" t="s">
        <v>46</v>
      </c>
      <c r="E1261" s="124" t="s">
        <v>4642</v>
      </c>
      <c r="F1261" s="52" t="s">
        <v>4643</v>
      </c>
    </row>
    <row r="1262" spans="1:6" ht="12.75" customHeight="1" x14ac:dyDescent="0.15">
      <c r="A1262" s="46" t="s">
        <v>2304</v>
      </c>
      <c r="B1262" s="41" t="s">
        <v>1251</v>
      </c>
      <c r="C1262" s="33" t="s">
        <v>1370</v>
      </c>
      <c r="D1262" s="38" t="s">
        <v>46</v>
      </c>
      <c r="E1262" s="124" t="s">
        <v>4644</v>
      </c>
      <c r="F1262" s="52" t="s">
        <v>4645</v>
      </c>
    </row>
    <row r="1263" spans="1:6" ht="12.75" customHeight="1" x14ac:dyDescent="0.15">
      <c r="A1263" s="46" t="s">
        <v>2304</v>
      </c>
      <c r="B1263" s="41" t="s">
        <v>1251</v>
      </c>
      <c r="C1263" s="33" t="s">
        <v>1371</v>
      </c>
      <c r="D1263" s="38" t="s">
        <v>46</v>
      </c>
      <c r="E1263" s="124" t="s">
        <v>4646</v>
      </c>
      <c r="F1263" s="52" t="s">
        <v>4647</v>
      </c>
    </row>
    <row r="1264" spans="1:6" ht="12.75" customHeight="1" x14ac:dyDescent="0.15">
      <c r="A1264" s="46" t="s">
        <v>2304</v>
      </c>
      <c r="B1264" s="41" t="s">
        <v>1251</v>
      </c>
      <c r="C1264" s="33" t="s">
        <v>1372</v>
      </c>
      <c r="D1264" s="38" t="s">
        <v>46</v>
      </c>
      <c r="E1264" s="124" t="s">
        <v>4648</v>
      </c>
      <c r="F1264" s="52" t="s">
        <v>4649</v>
      </c>
    </row>
    <row r="1265" spans="1:6" ht="12.75" customHeight="1" x14ac:dyDescent="0.15">
      <c r="A1265" s="46" t="s">
        <v>2304</v>
      </c>
      <c r="B1265" s="41" t="s">
        <v>1251</v>
      </c>
      <c r="C1265" s="33" t="s">
        <v>1373</v>
      </c>
      <c r="D1265" s="38" t="s">
        <v>46</v>
      </c>
      <c r="E1265" s="124" t="s">
        <v>4650</v>
      </c>
      <c r="F1265" s="52" t="s">
        <v>4651</v>
      </c>
    </row>
    <row r="1266" spans="1:6" ht="12.75" customHeight="1" x14ac:dyDescent="0.15">
      <c r="A1266" s="46" t="s">
        <v>2304</v>
      </c>
      <c r="B1266" s="41" t="s">
        <v>1251</v>
      </c>
      <c r="C1266" s="33" t="s">
        <v>1374</v>
      </c>
      <c r="D1266" s="38" t="s">
        <v>46</v>
      </c>
      <c r="E1266" s="124" t="s">
        <v>4652</v>
      </c>
      <c r="F1266" s="52" t="s">
        <v>4653</v>
      </c>
    </row>
    <row r="1267" spans="1:6" ht="12.75" customHeight="1" x14ac:dyDescent="0.15">
      <c r="A1267" s="46" t="s">
        <v>2304</v>
      </c>
      <c r="B1267" s="41" t="s">
        <v>1251</v>
      </c>
      <c r="C1267" s="33" t="s">
        <v>1375</v>
      </c>
      <c r="D1267" s="38" t="s">
        <v>46</v>
      </c>
      <c r="E1267" s="124" t="s">
        <v>4654</v>
      </c>
      <c r="F1267" s="52" t="s">
        <v>4655</v>
      </c>
    </row>
    <row r="1268" spans="1:6" ht="12.75" customHeight="1" x14ac:dyDescent="0.15">
      <c r="A1268" s="46" t="s">
        <v>2304</v>
      </c>
      <c r="B1268" s="41" t="s">
        <v>1251</v>
      </c>
      <c r="C1268" s="33" t="s">
        <v>1376</v>
      </c>
      <c r="D1268" s="38" t="s">
        <v>46</v>
      </c>
      <c r="E1268" s="124" t="s">
        <v>4656</v>
      </c>
      <c r="F1268" s="52" t="s">
        <v>4657</v>
      </c>
    </row>
    <row r="1269" spans="1:6" ht="12.75" customHeight="1" x14ac:dyDescent="0.15">
      <c r="A1269" s="46" t="s">
        <v>2304</v>
      </c>
      <c r="B1269" s="41" t="s">
        <v>1251</v>
      </c>
      <c r="C1269" s="33" t="s">
        <v>1377</v>
      </c>
      <c r="D1269" s="38" t="s">
        <v>46</v>
      </c>
      <c r="E1269" s="124" t="s">
        <v>4658</v>
      </c>
      <c r="F1269" s="52" t="s">
        <v>4659</v>
      </c>
    </row>
    <row r="1270" spans="1:6" ht="12.75" customHeight="1" x14ac:dyDescent="0.15">
      <c r="A1270" s="46" t="s">
        <v>2304</v>
      </c>
      <c r="B1270" s="41" t="s">
        <v>1251</v>
      </c>
      <c r="C1270" s="33" t="s">
        <v>1378</v>
      </c>
      <c r="D1270" s="38" t="s">
        <v>46</v>
      </c>
      <c r="E1270" s="124" t="s">
        <v>4660</v>
      </c>
      <c r="F1270" s="52" t="s">
        <v>4661</v>
      </c>
    </row>
    <row r="1271" spans="1:6" ht="12.75" customHeight="1" x14ac:dyDescent="0.15">
      <c r="A1271" s="46" t="s">
        <v>2304</v>
      </c>
      <c r="B1271" s="41" t="s">
        <v>1251</v>
      </c>
      <c r="C1271" s="33" t="s">
        <v>1379</v>
      </c>
      <c r="D1271" s="38" t="s">
        <v>46</v>
      </c>
      <c r="E1271" s="124" t="s">
        <v>4662</v>
      </c>
      <c r="F1271" s="52" t="s">
        <v>4663</v>
      </c>
    </row>
    <row r="1272" spans="1:6" ht="12.75" customHeight="1" x14ac:dyDescent="0.15">
      <c r="A1272" s="46" t="s">
        <v>2304</v>
      </c>
      <c r="B1272" s="41" t="s">
        <v>1251</v>
      </c>
      <c r="C1272" s="33" t="s">
        <v>1380</v>
      </c>
      <c r="D1272" s="38" t="s">
        <v>46</v>
      </c>
      <c r="E1272" s="124" t="s">
        <v>4664</v>
      </c>
      <c r="F1272" s="52" t="s">
        <v>4665</v>
      </c>
    </row>
    <row r="1273" spans="1:6" ht="12.75" customHeight="1" x14ac:dyDescent="0.15">
      <c r="A1273" s="46" t="s">
        <v>2304</v>
      </c>
      <c r="B1273" s="41" t="s">
        <v>1251</v>
      </c>
      <c r="C1273" s="33" t="s">
        <v>1381</v>
      </c>
      <c r="D1273" s="38" t="s">
        <v>46</v>
      </c>
      <c r="E1273" s="124" t="s">
        <v>4666</v>
      </c>
      <c r="F1273" s="52" t="s">
        <v>4667</v>
      </c>
    </row>
    <row r="1274" spans="1:6" ht="12.75" customHeight="1" x14ac:dyDescent="0.15">
      <c r="A1274" s="46" t="s">
        <v>2304</v>
      </c>
      <c r="B1274" s="41" t="s">
        <v>1251</v>
      </c>
      <c r="C1274" s="33" t="s">
        <v>1382</v>
      </c>
      <c r="D1274" s="38" t="s">
        <v>46</v>
      </c>
      <c r="E1274" s="124" t="s">
        <v>4668</v>
      </c>
      <c r="F1274" s="52" t="s">
        <v>4669</v>
      </c>
    </row>
    <row r="1275" spans="1:6" ht="12.75" customHeight="1" x14ac:dyDescent="0.15">
      <c r="A1275" s="46" t="s">
        <v>2304</v>
      </c>
      <c r="B1275" s="41" t="s">
        <v>1251</v>
      </c>
      <c r="C1275" s="33" t="s">
        <v>1383</v>
      </c>
      <c r="D1275" s="38" t="s">
        <v>46</v>
      </c>
      <c r="E1275" s="124" t="s">
        <v>4670</v>
      </c>
      <c r="F1275" s="52" t="s">
        <v>4671</v>
      </c>
    </row>
    <row r="1276" spans="1:6" ht="12.75" customHeight="1" x14ac:dyDescent="0.15">
      <c r="A1276" s="46" t="s">
        <v>2304</v>
      </c>
      <c r="B1276" s="41" t="s">
        <v>1251</v>
      </c>
      <c r="C1276" s="33" t="s">
        <v>1384</v>
      </c>
      <c r="D1276" s="38" t="s">
        <v>46</v>
      </c>
      <c r="E1276" s="124" t="s">
        <v>4672</v>
      </c>
      <c r="F1276" s="52" t="s">
        <v>4673</v>
      </c>
    </row>
    <row r="1277" spans="1:6" ht="12.75" customHeight="1" x14ac:dyDescent="0.15">
      <c r="A1277" s="46" t="s">
        <v>2304</v>
      </c>
      <c r="B1277" s="41" t="s">
        <v>1251</v>
      </c>
      <c r="C1277" s="33" t="s">
        <v>1385</v>
      </c>
      <c r="D1277" s="38" t="s">
        <v>28</v>
      </c>
      <c r="E1277" s="124" t="s">
        <v>4674</v>
      </c>
      <c r="F1277" s="52" t="s">
        <v>4675</v>
      </c>
    </row>
    <row r="1278" spans="1:6" ht="12.75" customHeight="1" x14ac:dyDescent="0.15">
      <c r="A1278" s="46" t="s">
        <v>2304</v>
      </c>
      <c r="B1278" s="41" t="s">
        <v>1251</v>
      </c>
      <c r="C1278" s="33" t="s">
        <v>1386</v>
      </c>
      <c r="D1278" s="38" t="s">
        <v>46</v>
      </c>
      <c r="E1278" s="124" t="s">
        <v>4676</v>
      </c>
      <c r="F1278" s="52" t="s">
        <v>4677</v>
      </c>
    </row>
    <row r="1279" spans="1:6" ht="12.75" customHeight="1" x14ac:dyDescent="0.15">
      <c r="A1279" s="46" t="s">
        <v>2304</v>
      </c>
      <c r="B1279" s="41" t="s">
        <v>1251</v>
      </c>
      <c r="C1279" s="33" t="s">
        <v>1387</v>
      </c>
      <c r="D1279" s="38" t="s">
        <v>2297</v>
      </c>
      <c r="E1279" s="124" t="s">
        <v>6421</v>
      </c>
      <c r="F1279" s="52" t="e">
        <v>#N/A</v>
      </c>
    </row>
    <row r="1280" spans="1:6" ht="12.75" customHeight="1" x14ac:dyDescent="0.15">
      <c r="A1280" s="46" t="s">
        <v>2304</v>
      </c>
      <c r="B1280" s="41" t="s">
        <v>1251</v>
      </c>
      <c r="C1280" s="33" t="s">
        <v>1388</v>
      </c>
      <c r="D1280" s="38" t="s">
        <v>46</v>
      </c>
      <c r="E1280" s="124" t="s">
        <v>4678</v>
      </c>
      <c r="F1280" s="52" t="s">
        <v>4679</v>
      </c>
    </row>
    <row r="1281" spans="1:6" ht="12.75" customHeight="1" x14ac:dyDescent="0.15">
      <c r="A1281" s="46" t="s">
        <v>2304</v>
      </c>
      <c r="B1281" s="41" t="s">
        <v>1251</v>
      </c>
      <c r="C1281" s="33" t="s">
        <v>1389</v>
      </c>
      <c r="D1281" s="38" t="s">
        <v>46</v>
      </c>
      <c r="E1281" s="124" t="s">
        <v>4680</v>
      </c>
      <c r="F1281" s="52" t="s">
        <v>4681</v>
      </c>
    </row>
    <row r="1282" spans="1:6" ht="12.75" customHeight="1" x14ac:dyDescent="0.15">
      <c r="A1282" s="46" t="s">
        <v>2304</v>
      </c>
      <c r="B1282" s="36" t="s">
        <v>1390</v>
      </c>
      <c r="C1282" s="33" t="s">
        <v>1391</v>
      </c>
      <c r="D1282" s="38" t="s">
        <v>28</v>
      </c>
      <c r="E1282" s="124" t="s">
        <v>4682</v>
      </c>
      <c r="F1282" s="52" t="s">
        <v>4683</v>
      </c>
    </row>
    <row r="1283" spans="1:6" ht="12.75" customHeight="1" x14ac:dyDescent="0.15">
      <c r="A1283" s="46" t="s">
        <v>2304</v>
      </c>
      <c r="B1283" s="41" t="s">
        <v>1390</v>
      </c>
      <c r="C1283" s="33" t="s">
        <v>1392</v>
      </c>
      <c r="D1283" s="38" t="s">
        <v>28</v>
      </c>
      <c r="E1283" s="124" t="s">
        <v>4684</v>
      </c>
      <c r="F1283" s="52" t="s">
        <v>4685</v>
      </c>
    </row>
    <row r="1284" spans="1:6" ht="12.75" customHeight="1" x14ac:dyDescent="0.15">
      <c r="A1284" s="46" t="s">
        <v>2304</v>
      </c>
      <c r="B1284" s="41" t="s">
        <v>1390</v>
      </c>
      <c r="C1284" s="33" t="s">
        <v>1393</v>
      </c>
      <c r="D1284" s="38" t="s">
        <v>28</v>
      </c>
      <c r="E1284" s="124" t="s">
        <v>4686</v>
      </c>
      <c r="F1284" s="52" t="s">
        <v>4687</v>
      </c>
    </row>
    <row r="1285" spans="1:6" ht="12.75" customHeight="1" x14ac:dyDescent="0.15">
      <c r="A1285" s="46" t="s">
        <v>2304</v>
      </c>
      <c r="B1285" s="41" t="s">
        <v>1390</v>
      </c>
      <c r="C1285" s="33" t="s">
        <v>1394</v>
      </c>
      <c r="D1285" s="38" t="s">
        <v>28</v>
      </c>
      <c r="E1285" s="124" t="s">
        <v>4688</v>
      </c>
      <c r="F1285" s="52" t="s">
        <v>4689</v>
      </c>
    </row>
    <row r="1286" spans="1:6" ht="12.75" customHeight="1" x14ac:dyDescent="0.15">
      <c r="A1286" s="46" t="s">
        <v>2304</v>
      </c>
      <c r="B1286" s="41" t="s">
        <v>1390</v>
      </c>
      <c r="C1286" s="33" t="s">
        <v>1395</v>
      </c>
      <c r="D1286" s="38" t="s">
        <v>28</v>
      </c>
      <c r="E1286" s="124" t="s">
        <v>4690</v>
      </c>
      <c r="F1286" s="52" t="s">
        <v>4691</v>
      </c>
    </row>
    <row r="1287" spans="1:6" ht="12.75" customHeight="1" x14ac:dyDescent="0.15">
      <c r="A1287" s="46" t="s">
        <v>2304</v>
      </c>
      <c r="B1287" s="41" t="s">
        <v>1390</v>
      </c>
      <c r="C1287" s="33" t="s">
        <v>1396</v>
      </c>
      <c r="D1287" s="38" t="s">
        <v>28</v>
      </c>
      <c r="E1287" s="124" t="s">
        <v>4692</v>
      </c>
      <c r="F1287" s="52" t="s">
        <v>4693</v>
      </c>
    </row>
    <row r="1288" spans="1:6" ht="12.75" customHeight="1" x14ac:dyDescent="0.15">
      <c r="A1288" s="46" t="s">
        <v>2304</v>
      </c>
      <c r="B1288" s="41" t="s">
        <v>1390</v>
      </c>
      <c r="C1288" s="33" t="s">
        <v>1397</v>
      </c>
      <c r="D1288" s="38" t="s">
        <v>28</v>
      </c>
      <c r="E1288" s="124" t="s">
        <v>4694</v>
      </c>
      <c r="F1288" s="52" t="s">
        <v>4695</v>
      </c>
    </row>
    <row r="1289" spans="1:6" ht="12.75" customHeight="1" x14ac:dyDescent="0.15">
      <c r="A1289" s="46" t="s">
        <v>2304</v>
      </c>
      <c r="B1289" s="41" t="s">
        <v>1390</v>
      </c>
      <c r="C1289" s="33" t="s">
        <v>1398</v>
      </c>
      <c r="D1289" s="38" t="s">
        <v>28</v>
      </c>
      <c r="E1289" s="124" t="s">
        <v>4696</v>
      </c>
      <c r="F1289" s="52" t="s">
        <v>4697</v>
      </c>
    </row>
    <row r="1290" spans="1:6" ht="12.75" customHeight="1" x14ac:dyDescent="0.15">
      <c r="A1290" s="46" t="s">
        <v>2304</v>
      </c>
      <c r="B1290" s="41" t="s">
        <v>1390</v>
      </c>
      <c r="C1290" s="33" t="s">
        <v>1399</v>
      </c>
      <c r="D1290" s="38" t="s">
        <v>28</v>
      </c>
      <c r="E1290" s="124" t="s">
        <v>4698</v>
      </c>
      <c r="F1290" s="52" t="s">
        <v>4699</v>
      </c>
    </row>
    <row r="1291" spans="1:6" ht="12.75" customHeight="1" x14ac:dyDescent="0.15">
      <c r="A1291" s="46" t="s">
        <v>2304</v>
      </c>
      <c r="B1291" s="41" t="s">
        <v>1390</v>
      </c>
      <c r="C1291" s="33" t="s">
        <v>1400</v>
      </c>
      <c r="D1291" s="38" t="s">
        <v>28</v>
      </c>
      <c r="E1291" s="124" t="s">
        <v>4700</v>
      </c>
      <c r="F1291" s="52" t="s">
        <v>4701</v>
      </c>
    </row>
    <row r="1292" spans="1:6" ht="12.75" customHeight="1" x14ac:dyDescent="0.15">
      <c r="A1292" s="46" t="s">
        <v>2304</v>
      </c>
      <c r="B1292" s="41" t="s">
        <v>1390</v>
      </c>
      <c r="C1292" s="33" t="s">
        <v>1401</v>
      </c>
      <c r="D1292" s="38" t="s">
        <v>46</v>
      </c>
      <c r="E1292" s="124" t="s">
        <v>4702</v>
      </c>
      <c r="F1292" s="52" t="s">
        <v>4703</v>
      </c>
    </row>
    <row r="1293" spans="1:6" ht="12.75" customHeight="1" x14ac:dyDescent="0.15">
      <c r="A1293" s="46" t="s">
        <v>2304</v>
      </c>
      <c r="B1293" s="41" t="s">
        <v>1390</v>
      </c>
      <c r="C1293" s="33" t="s">
        <v>1402</v>
      </c>
      <c r="D1293" s="38" t="s">
        <v>28</v>
      </c>
      <c r="E1293" s="124" t="s">
        <v>4704</v>
      </c>
      <c r="F1293" s="52" t="s">
        <v>4705</v>
      </c>
    </row>
    <row r="1294" spans="1:6" ht="12.75" customHeight="1" x14ac:dyDescent="0.15">
      <c r="A1294" s="46" t="s">
        <v>2304</v>
      </c>
      <c r="B1294" s="41" t="s">
        <v>1390</v>
      </c>
      <c r="C1294" s="33" t="s">
        <v>1403</v>
      </c>
      <c r="D1294" s="38" t="s">
        <v>28</v>
      </c>
      <c r="E1294" s="124" t="s">
        <v>4706</v>
      </c>
      <c r="F1294" s="52" t="s">
        <v>4707</v>
      </c>
    </row>
    <row r="1295" spans="1:6" ht="12.75" customHeight="1" x14ac:dyDescent="0.15">
      <c r="A1295" s="46" t="s">
        <v>2304</v>
      </c>
      <c r="B1295" s="41" t="s">
        <v>1390</v>
      </c>
      <c r="C1295" s="33" t="s">
        <v>1404</v>
      </c>
      <c r="D1295" s="38" t="s">
        <v>28</v>
      </c>
      <c r="E1295" s="124" t="s">
        <v>4708</v>
      </c>
      <c r="F1295" s="52" t="s">
        <v>4709</v>
      </c>
    </row>
    <row r="1296" spans="1:6" ht="12.75" customHeight="1" x14ac:dyDescent="0.15">
      <c r="A1296" s="46" t="s">
        <v>2304</v>
      </c>
      <c r="B1296" s="41" t="s">
        <v>1390</v>
      </c>
      <c r="C1296" s="33" t="s">
        <v>1405</v>
      </c>
      <c r="D1296" s="38" t="s">
        <v>28</v>
      </c>
      <c r="E1296" s="124" t="s">
        <v>4710</v>
      </c>
      <c r="F1296" s="52" t="s">
        <v>4711</v>
      </c>
    </row>
    <row r="1297" spans="1:6" ht="12.75" customHeight="1" x14ac:dyDescent="0.15">
      <c r="A1297" s="46" t="s">
        <v>2304</v>
      </c>
      <c r="B1297" s="41" t="s">
        <v>1390</v>
      </c>
      <c r="C1297" s="33" t="s">
        <v>1406</v>
      </c>
      <c r="D1297" s="38" t="s">
        <v>46</v>
      </c>
      <c r="E1297" s="124" t="s">
        <v>4712</v>
      </c>
      <c r="F1297" s="52" t="s">
        <v>4713</v>
      </c>
    </row>
    <row r="1298" spans="1:6" ht="12.75" customHeight="1" x14ac:dyDescent="0.15">
      <c r="A1298" s="46" t="s">
        <v>2304</v>
      </c>
      <c r="B1298" s="41" t="s">
        <v>1390</v>
      </c>
      <c r="C1298" s="33" t="s">
        <v>1407</v>
      </c>
      <c r="D1298" s="38" t="s">
        <v>27</v>
      </c>
      <c r="E1298" s="124" t="s">
        <v>4714</v>
      </c>
      <c r="F1298" s="52" t="s">
        <v>4715</v>
      </c>
    </row>
    <row r="1299" spans="1:6" ht="12.75" customHeight="1" x14ac:dyDescent="0.15">
      <c r="A1299" s="46" t="s">
        <v>2304</v>
      </c>
      <c r="B1299" s="41" t="s">
        <v>1390</v>
      </c>
      <c r="C1299" s="33" t="s">
        <v>1408</v>
      </c>
      <c r="D1299" s="38" t="s">
        <v>46</v>
      </c>
      <c r="E1299" s="124" t="s">
        <v>4716</v>
      </c>
      <c r="F1299" s="52" t="s">
        <v>4717</v>
      </c>
    </row>
    <row r="1300" spans="1:6" ht="12.75" customHeight="1" x14ac:dyDescent="0.15">
      <c r="A1300" s="46" t="s">
        <v>2304</v>
      </c>
      <c r="B1300" s="41" t="s">
        <v>1390</v>
      </c>
      <c r="C1300" s="33" t="s">
        <v>1409</v>
      </c>
      <c r="D1300" s="38" t="s">
        <v>46</v>
      </c>
      <c r="E1300" s="124" t="s">
        <v>4718</v>
      </c>
      <c r="F1300" s="52" t="s">
        <v>4719</v>
      </c>
    </row>
    <row r="1301" spans="1:6" ht="12.75" customHeight="1" x14ac:dyDescent="0.15">
      <c r="A1301" s="46" t="s">
        <v>2304</v>
      </c>
      <c r="B1301" s="41" t="s">
        <v>1390</v>
      </c>
      <c r="C1301" s="33" t="s">
        <v>1410</v>
      </c>
      <c r="D1301" s="34" t="s">
        <v>2297</v>
      </c>
      <c r="E1301" s="124" t="s">
        <v>6422</v>
      </c>
      <c r="F1301" s="52" t="e">
        <v>#N/A</v>
      </c>
    </row>
    <row r="1302" spans="1:6" ht="12.75" customHeight="1" x14ac:dyDescent="0.15">
      <c r="A1302" s="46" t="s">
        <v>2304</v>
      </c>
      <c r="B1302" s="41" t="s">
        <v>1390</v>
      </c>
      <c r="C1302" s="33" t="s">
        <v>1411</v>
      </c>
      <c r="D1302" s="38" t="s">
        <v>28</v>
      </c>
      <c r="E1302" s="124" t="s">
        <v>4720</v>
      </c>
      <c r="F1302" s="52" t="s">
        <v>4721</v>
      </c>
    </row>
    <row r="1303" spans="1:6" ht="12.75" customHeight="1" x14ac:dyDescent="0.15">
      <c r="A1303" s="46" t="s">
        <v>2304</v>
      </c>
      <c r="B1303" s="41" t="s">
        <v>1390</v>
      </c>
      <c r="C1303" s="33" t="s">
        <v>1412</v>
      </c>
      <c r="D1303" s="38" t="s">
        <v>28</v>
      </c>
      <c r="E1303" s="124" t="s">
        <v>4722</v>
      </c>
      <c r="F1303" s="52" t="s">
        <v>4723</v>
      </c>
    </row>
    <row r="1304" spans="1:6" ht="12.75" customHeight="1" x14ac:dyDescent="0.15">
      <c r="A1304" s="46" t="s">
        <v>2304</v>
      </c>
      <c r="B1304" s="41" t="s">
        <v>1390</v>
      </c>
      <c r="C1304" s="33" t="s">
        <v>1413</v>
      </c>
      <c r="D1304" s="38" t="s">
        <v>28</v>
      </c>
      <c r="E1304" s="124" t="s">
        <v>4724</v>
      </c>
      <c r="F1304" s="52" t="s">
        <v>4725</v>
      </c>
    </row>
    <row r="1305" spans="1:6" ht="12.75" customHeight="1" x14ac:dyDescent="0.15">
      <c r="A1305" s="46" t="s">
        <v>2304</v>
      </c>
      <c r="B1305" s="41" t="s">
        <v>1390</v>
      </c>
      <c r="C1305" s="33" t="s">
        <v>1414</v>
      </c>
      <c r="D1305" s="38" t="s">
        <v>28</v>
      </c>
      <c r="E1305" s="124" t="s">
        <v>4726</v>
      </c>
      <c r="F1305" s="52" t="s">
        <v>4727</v>
      </c>
    </row>
    <row r="1306" spans="1:6" ht="12.75" customHeight="1" x14ac:dyDescent="0.15">
      <c r="A1306" s="46" t="s">
        <v>2304</v>
      </c>
      <c r="B1306" s="41" t="s">
        <v>1390</v>
      </c>
      <c r="C1306" s="33" t="s">
        <v>1415</v>
      </c>
      <c r="D1306" s="38" t="s">
        <v>28</v>
      </c>
      <c r="E1306" s="124" t="s">
        <v>4728</v>
      </c>
      <c r="F1306" s="52" t="s">
        <v>4729</v>
      </c>
    </row>
    <row r="1307" spans="1:6" ht="12.75" customHeight="1" x14ac:dyDescent="0.15">
      <c r="A1307" s="46" t="s">
        <v>2304</v>
      </c>
      <c r="B1307" s="41" t="s">
        <v>1390</v>
      </c>
      <c r="C1307" s="33" t="s">
        <v>1416</v>
      </c>
      <c r="D1307" s="38" t="s">
        <v>28</v>
      </c>
      <c r="E1307" s="124" t="s">
        <v>4730</v>
      </c>
      <c r="F1307" s="52" t="s">
        <v>4731</v>
      </c>
    </row>
    <row r="1308" spans="1:6" ht="12.75" customHeight="1" x14ac:dyDescent="0.15">
      <c r="A1308" s="46" t="s">
        <v>2304</v>
      </c>
      <c r="B1308" s="41" t="s">
        <v>1390</v>
      </c>
      <c r="C1308" s="33" t="s">
        <v>1417</v>
      </c>
      <c r="D1308" s="38" t="s">
        <v>28</v>
      </c>
      <c r="E1308" s="124" t="s">
        <v>4732</v>
      </c>
      <c r="F1308" s="52" t="s">
        <v>4733</v>
      </c>
    </row>
    <row r="1309" spans="1:6" ht="12.75" customHeight="1" x14ac:dyDescent="0.15">
      <c r="A1309" s="46" t="s">
        <v>2304</v>
      </c>
      <c r="B1309" s="41" t="s">
        <v>1390</v>
      </c>
      <c r="C1309" s="33" t="s">
        <v>1418</v>
      </c>
      <c r="D1309" s="38" t="s">
        <v>28</v>
      </c>
      <c r="E1309" s="124" t="s">
        <v>4734</v>
      </c>
      <c r="F1309" s="52" t="s">
        <v>4735</v>
      </c>
    </row>
    <row r="1310" spans="1:6" ht="12.75" customHeight="1" x14ac:dyDescent="0.15">
      <c r="A1310" s="46" t="s">
        <v>2304</v>
      </c>
      <c r="B1310" s="41" t="s">
        <v>1390</v>
      </c>
      <c r="C1310" s="33" t="s">
        <v>1419</v>
      </c>
      <c r="D1310" s="38" t="s">
        <v>46</v>
      </c>
      <c r="E1310" s="124" t="s">
        <v>4736</v>
      </c>
      <c r="F1310" s="52" t="s">
        <v>4737</v>
      </c>
    </row>
    <row r="1311" spans="1:6" ht="12.75" customHeight="1" x14ac:dyDescent="0.15">
      <c r="A1311" s="46" t="s">
        <v>2304</v>
      </c>
      <c r="B1311" s="41" t="s">
        <v>1390</v>
      </c>
      <c r="C1311" s="33" t="s">
        <v>1420</v>
      </c>
      <c r="D1311" s="38" t="s">
        <v>46</v>
      </c>
      <c r="E1311" s="124" t="s">
        <v>4738</v>
      </c>
      <c r="F1311" s="52" t="s">
        <v>4739</v>
      </c>
    </row>
    <row r="1312" spans="1:6" ht="12.75" customHeight="1" x14ac:dyDescent="0.15">
      <c r="A1312" s="46" t="s">
        <v>2304</v>
      </c>
      <c r="B1312" s="41" t="s">
        <v>1390</v>
      </c>
      <c r="C1312" s="33" t="s">
        <v>1421</v>
      </c>
      <c r="D1312" s="38" t="s">
        <v>28</v>
      </c>
      <c r="E1312" s="124" t="s">
        <v>4740</v>
      </c>
      <c r="F1312" s="52" t="s">
        <v>4741</v>
      </c>
    </row>
    <row r="1313" spans="1:6" ht="12.75" customHeight="1" x14ac:dyDescent="0.15">
      <c r="A1313" s="46" t="s">
        <v>2304</v>
      </c>
      <c r="B1313" s="41" t="s">
        <v>1390</v>
      </c>
      <c r="C1313" s="33" t="s">
        <v>1422</v>
      </c>
      <c r="D1313" s="38" t="s">
        <v>46</v>
      </c>
      <c r="E1313" s="124" t="s">
        <v>4742</v>
      </c>
      <c r="F1313" s="52" t="s">
        <v>4743</v>
      </c>
    </row>
    <row r="1314" spans="1:6" ht="12.75" customHeight="1" x14ac:dyDescent="0.15">
      <c r="A1314" s="46" t="s">
        <v>2304</v>
      </c>
      <c r="B1314" s="41" t="s">
        <v>1390</v>
      </c>
      <c r="C1314" s="33" t="s">
        <v>1423</v>
      </c>
      <c r="D1314" s="38" t="s">
        <v>46</v>
      </c>
      <c r="E1314" s="124" t="s">
        <v>4744</v>
      </c>
      <c r="F1314" s="52" t="s">
        <v>4745</v>
      </c>
    </row>
    <row r="1315" spans="1:6" ht="12.75" customHeight="1" x14ac:dyDescent="0.15">
      <c r="A1315" s="46" t="s">
        <v>2304</v>
      </c>
      <c r="B1315" s="41" t="s">
        <v>1390</v>
      </c>
      <c r="C1315" s="33" t="s">
        <v>1424</v>
      </c>
      <c r="D1315" s="38" t="s">
        <v>46</v>
      </c>
      <c r="E1315" s="124" t="s">
        <v>4746</v>
      </c>
      <c r="F1315" s="52" t="s">
        <v>4747</v>
      </c>
    </row>
    <row r="1316" spans="1:6" ht="12.75" customHeight="1" x14ac:dyDescent="0.15">
      <c r="A1316" s="46" t="s">
        <v>2304</v>
      </c>
      <c r="B1316" s="41" t="s">
        <v>1390</v>
      </c>
      <c r="C1316" s="33" t="s">
        <v>1425</v>
      </c>
      <c r="D1316" s="38" t="s">
        <v>46</v>
      </c>
      <c r="E1316" s="124" t="s">
        <v>4748</v>
      </c>
      <c r="F1316" s="52" t="s">
        <v>4749</v>
      </c>
    </row>
    <row r="1317" spans="1:6" ht="12.75" customHeight="1" x14ac:dyDescent="0.15">
      <c r="A1317" s="46" t="s">
        <v>2304</v>
      </c>
      <c r="B1317" s="41" t="s">
        <v>1390</v>
      </c>
      <c r="C1317" s="33" t="s">
        <v>1426</v>
      </c>
      <c r="D1317" s="38" t="s">
        <v>46</v>
      </c>
      <c r="E1317" s="124" t="s">
        <v>4750</v>
      </c>
      <c r="F1317" s="52" t="s">
        <v>4751</v>
      </c>
    </row>
    <row r="1318" spans="1:6" ht="12.75" customHeight="1" x14ac:dyDescent="0.15">
      <c r="A1318" s="46" t="s">
        <v>2304</v>
      </c>
      <c r="B1318" s="41" t="s">
        <v>1390</v>
      </c>
      <c r="C1318" s="33" t="s">
        <v>1427</v>
      </c>
      <c r="D1318" s="38" t="s">
        <v>46</v>
      </c>
      <c r="E1318" s="124" t="s">
        <v>4752</v>
      </c>
      <c r="F1318" s="52" t="s">
        <v>4753</v>
      </c>
    </row>
    <row r="1319" spans="1:6" ht="12.75" customHeight="1" x14ac:dyDescent="0.15">
      <c r="A1319" s="46" t="s">
        <v>2304</v>
      </c>
      <c r="B1319" s="41" t="s">
        <v>1390</v>
      </c>
      <c r="C1319" s="33" t="s">
        <v>1428</v>
      </c>
      <c r="D1319" s="38" t="s">
        <v>46</v>
      </c>
      <c r="E1319" s="124" t="s">
        <v>4754</v>
      </c>
      <c r="F1319" s="52" t="s">
        <v>4755</v>
      </c>
    </row>
    <row r="1320" spans="1:6" ht="12.75" customHeight="1" x14ac:dyDescent="0.15">
      <c r="A1320" s="46" t="s">
        <v>2304</v>
      </c>
      <c r="B1320" s="41" t="s">
        <v>1390</v>
      </c>
      <c r="C1320" s="33" t="s">
        <v>1429</v>
      </c>
      <c r="D1320" s="38" t="s">
        <v>27</v>
      </c>
      <c r="E1320" s="124" t="s">
        <v>4756</v>
      </c>
      <c r="F1320" s="52" t="s">
        <v>4757</v>
      </c>
    </row>
    <row r="1321" spans="1:6" ht="12.75" customHeight="1" x14ac:dyDescent="0.15">
      <c r="A1321" s="46" t="s">
        <v>2304</v>
      </c>
      <c r="B1321" s="41" t="s">
        <v>1390</v>
      </c>
      <c r="C1321" s="33" t="s">
        <v>1430</v>
      </c>
      <c r="D1321" s="38" t="s">
        <v>27</v>
      </c>
      <c r="E1321" s="124" t="s">
        <v>4758</v>
      </c>
      <c r="F1321" s="52" t="s">
        <v>4759</v>
      </c>
    </row>
    <row r="1322" spans="1:6" ht="12.75" customHeight="1" x14ac:dyDescent="0.15">
      <c r="A1322" s="46" t="s">
        <v>2304</v>
      </c>
      <c r="B1322" s="41" t="s">
        <v>1390</v>
      </c>
      <c r="C1322" s="33" t="s">
        <v>1431</v>
      </c>
      <c r="D1322" s="38" t="s">
        <v>46</v>
      </c>
      <c r="E1322" s="124" t="s">
        <v>4760</v>
      </c>
      <c r="F1322" s="52" t="s">
        <v>4761</v>
      </c>
    </row>
    <row r="1323" spans="1:6" ht="12.75" customHeight="1" x14ac:dyDescent="0.15">
      <c r="A1323" s="46" t="s">
        <v>2304</v>
      </c>
      <c r="B1323" s="36" t="s">
        <v>1432</v>
      </c>
      <c r="C1323" s="33" t="s">
        <v>1433</v>
      </c>
      <c r="D1323" s="38" t="s">
        <v>46</v>
      </c>
      <c r="E1323" s="124" t="s">
        <v>4762</v>
      </c>
      <c r="F1323" s="52" t="s">
        <v>4763</v>
      </c>
    </row>
    <row r="1324" spans="1:6" ht="12.75" customHeight="1" x14ac:dyDescent="0.15">
      <c r="A1324" s="46" t="s">
        <v>2304</v>
      </c>
      <c r="B1324" s="41" t="s">
        <v>1432</v>
      </c>
      <c r="C1324" s="33" t="s">
        <v>1434</v>
      </c>
      <c r="D1324" s="38" t="s">
        <v>46</v>
      </c>
      <c r="E1324" s="124" t="s">
        <v>4764</v>
      </c>
      <c r="F1324" s="52" t="s">
        <v>4765</v>
      </c>
    </row>
    <row r="1325" spans="1:6" ht="12.75" customHeight="1" x14ac:dyDescent="0.15">
      <c r="A1325" s="46" t="s">
        <v>2304</v>
      </c>
      <c r="B1325" s="41" t="s">
        <v>1432</v>
      </c>
      <c r="C1325" s="33" t="s">
        <v>1435</v>
      </c>
      <c r="D1325" s="38" t="s">
        <v>28</v>
      </c>
      <c r="E1325" s="124" t="s">
        <v>4766</v>
      </c>
      <c r="F1325" s="52" t="s">
        <v>4767</v>
      </c>
    </row>
    <row r="1326" spans="1:6" ht="12.75" customHeight="1" x14ac:dyDescent="0.15">
      <c r="A1326" s="46" t="s">
        <v>2304</v>
      </c>
      <c r="B1326" s="41" t="s">
        <v>1432</v>
      </c>
      <c r="C1326" s="33" t="s">
        <v>1436</v>
      </c>
      <c r="D1326" s="38" t="s">
        <v>28</v>
      </c>
      <c r="E1326" s="124" t="s">
        <v>4768</v>
      </c>
      <c r="F1326" s="52" t="s">
        <v>4769</v>
      </c>
    </row>
    <row r="1327" spans="1:6" ht="12.75" customHeight="1" x14ac:dyDescent="0.15">
      <c r="A1327" s="46" t="s">
        <v>2304</v>
      </c>
      <c r="B1327" s="41" t="s">
        <v>1432</v>
      </c>
      <c r="C1327" s="33" t="s">
        <v>1437</v>
      </c>
      <c r="D1327" s="38" t="s">
        <v>46</v>
      </c>
      <c r="E1327" s="124" t="s">
        <v>4770</v>
      </c>
      <c r="F1327" s="52" t="s">
        <v>4771</v>
      </c>
    </row>
    <row r="1328" spans="1:6" ht="12.75" customHeight="1" x14ac:dyDescent="0.15">
      <c r="A1328" s="46" t="s">
        <v>2304</v>
      </c>
      <c r="B1328" s="41" t="s">
        <v>1432</v>
      </c>
      <c r="C1328" s="33" t="s">
        <v>1438</v>
      </c>
      <c r="D1328" s="38" t="s">
        <v>46</v>
      </c>
      <c r="E1328" s="124" t="s">
        <v>4772</v>
      </c>
      <c r="F1328" s="52" t="s">
        <v>4773</v>
      </c>
    </row>
    <row r="1329" spans="1:6" ht="12.75" customHeight="1" x14ac:dyDescent="0.15">
      <c r="A1329" s="46" t="s">
        <v>2304</v>
      </c>
      <c r="B1329" s="41" t="s">
        <v>1432</v>
      </c>
      <c r="C1329" s="33" t="s">
        <v>1439</v>
      </c>
      <c r="D1329" s="38" t="s">
        <v>28</v>
      </c>
      <c r="E1329" s="124" t="s">
        <v>4774</v>
      </c>
      <c r="F1329" s="52" t="s">
        <v>4775</v>
      </c>
    </row>
    <row r="1330" spans="1:6" ht="12.75" customHeight="1" x14ac:dyDescent="0.15">
      <c r="A1330" s="46" t="s">
        <v>2304</v>
      </c>
      <c r="B1330" s="41" t="s">
        <v>1432</v>
      </c>
      <c r="C1330" s="33" t="s">
        <v>1440</v>
      </c>
      <c r="D1330" s="38" t="s">
        <v>46</v>
      </c>
      <c r="E1330" s="124" t="s">
        <v>4776</v>
      </c>
      <c r="F1330" s="52" t="s">
        <v>4777</v>
      </c>
    </row>
    <row r="1331" spans="1:6" ht="12.75" customHeight="1" x14ac:dyDescent="0.15">
      <c r="A1331" s="46" t="s">
        <v>2304</v>
      </c>
      <c r="B1331" s="41" t="s">
        <v>1432</v>
      </c>
      <c r="C1331" s="33" t="s">
        <v>1441</v>
      </c>
      <c r="D1331" s="38" t="s">
        <v>2297</v>
      </c>
      <c r="E1331" s="124" t="s">
        <v>6423</v>
      </c>
      <c r="F1331" s="52" t="e">
        <v>#N/A</v>
      </c>
    </row>
    <row r="1332" spans="1:6" ht="12.75" customHeight="1" x14ac:dyDescent="0.15">
      <c r="A1332" s="46" t="s">
        <v>2304</v>
      </c>
      <c r="B1332" s="41" t="s">
        <v>1432</v>
      </c>
      <c r="C1332" s="33" t="s">
        <v>1442</v>
      </c>
      <c r="D1332" s="38" t="s">
        <v>46</v>
      </c>
      <c r="E1332" s="124" t="s">
        <v>4778</v>
      </c>
      <c r="F1332" s="52" t="s">
        <v>4779</v>
      </c>
    </row>
    <row r="1333" spans="1:6" ht="12.75" customHeight="1" x14ac:dyDescent="0.15">
      <c r="A1333" s="46" t="s">
        <v>2304</v>
      </c>
      <c r="B1333" s="41" t="s">
        <v>1432</v>
      </c>
      <c r="C1333" s="33" t="s">
        <v>1443</v>
      </c>
      <c r="D1333" s="38" t="s">
        <v>28</v>
      </c>
      <c r="E1333" s="124" t="s">
        <v>4780</v>
      </c>
      <c r="F1333" s="52" t="s">
        <v>4781</v>
      </c>
    </row>
    <row r="1334" spans="1:6" ht="12.75" customHeight="1" x14ac:dyDescent="0.15">
      <c r="A1334" s="46" t="s">
        <v>2304</v>
      </c>
      <c r="B1334" s="41" t="s">
        <v>1432</v>
      </c>
      <c r="C1334" s="33" t="s">
        <v>1444</v>
      </c>
      <c r="D1334" s="38" t="s">
        <v>46</v>
      </c>
      <c r="E1334" s="124" t="s">
        <v>4782</v>
      </c>
      <c r="F1334" s="52" t="s">
        <v>4783</v>
      </c>
    </row>
    <row r="1335" spans="1:6" ht="12.75" customHeight="1" x14ac:dyDescent="0.15">
      <c r="A1335" s="46" t="s">
        <v>2304</v>
      </c>
      <c r="B1335" s="41" t="s">
        <v>1432</v>
      </c>
      <c r="C1335" s="33" t="s">
        <v>1445</v>
      </c>
      <c r="D1335" s="38" t="s">
        <v>46</v>
      </c>
      <c r="E1335" s="124" t="s">
        <v>4784</v>
      </c>
      <c r="F1335" s="52" t="s">
        <v>4785</v>
      </c>
    </row>
    <row r="1336" spans="1:6" ht="12.75" customHeight="1" x14ac:dyDescent="0.15">
      <c r="A1336" s="46" t="s">
        <v>2304</v>
      </c>
      <c r="B1336" s="41" t="s">
        <v>1432</v>
      </c>
      <c r="C1336" s="33" t="s">
        <v>1446</v>
      </c>
      <c r="D1336" s="38" t="s">
        <v>27</v>
      </c>
      <c r="E1336" s="124" t="s">
        <v>4786</v>
      </c>
      <c r="F1336" s="52" t="s">
        <v>4787</v>
      </c>
    </row>
    <row r="1337" spans="1:6" ht="12.75" customHeight="1" x14ac:dyDescent="0.15">
      <c r="A1337" s="46" t="s">
        <v>2304</v>
      </c>
      <c r="B1337" s="41" t="s">
        <v>1432</v>
      </c>
      <c r="C1337" s="33" t="s">
        <v>1447</v>
      </c>
      <c r="D1337" s="38" t="s">
        <v>46</v>
      </c>
      <c r="E1337" s="124" t="s">
        <v>4788</v>
      </c>
      <c r="F1337" s="52" t="s">
        <v>4789</v>
      </c>
    </row>
    <row r="1338" spans="1:6" ht="12.75" customHeight="1" x14ac:dyDescent="0.15">
      <c r="A1338" s="46" t="s">
        <v>2304</v>
      </c>
      <c r="B1338" s="41" t="s">
        <v>1432</v>
      </c>
      <c r="C1338" s="33" t="s">
        <v>1448</v>
      </c>
      <c r="D1338" s="38" t="s">
        <v>46</v>
      </c>
      <c r="E1338" s="124" t="s">
        <v>4790</v>
      </c>
      <c r="F1338" s="52" t="s">
        <v>4791</v>
      </c>
    </row>
    <row r="1339" spans="1:6" ht="12.75" customHeight="1" x14ac:dyDescent="0.15">
      <c r="A1339" s="46" t="s">
        <v>2304</v>
      </c>
      <c r="B1339" s="41" t="s">
        <v>1432</v>
      </c>
      <c r="C1339" s="33" t="s">
        <v>1449</v>
      </c>
      <c r="D1339" s="38" t="s">
        <v>46</v>
      </c>
      <c r="E1339" s="124" t="s">
        <v>4792</v>
      </c>
      <c r="F1339" s="52" t="s">
        <v>4793</v>
      </c>
    </row>
    <row r="1340" spans="1:6" ht="12.75" customHeight="1" x14ac:dyDescent="0.15">
      <c r="A1340" s="46" t="s">
        <v>2304</v>
      </c>
      <c r="B1340" s="41" t="s">
        <v>1432</v>
      </c>
      <c r="C1340" s="33" t="s">
        <v>1450</v>
      </c>
      <c r="D1340" s="38" t="s">
        <v>46</v>
      </c>
      <c r="E1340" s="124" t="s">
        <v>4794</v>
      </c>
      <c r="F1340" s="52" t="s">
        <v>4795</v>
      </c>
    </row>
    <row r="1341" spans="1:6" ht="12.75" customHeight="1" x14ac:dyDescent="0.15">
      <c r="A1341" s="46" t="s">
        <v>2304</v>
      </c>
      <c r="B1341" s="41" t="s">
        <v>1432</v>
      </c>
      <c r="C1341" s="33" t="s">
        <v>1451</v>
      </c>
      <c r="D1341" s="38" t="s">
        <v>46</v>
      </c>
      <c r="E1341" s="124" t="s">
        <v>4796</v>
      </c>
      <c r="F1341" s="52" t="s">
        <v>4797</v>
      </c>
    </row>
    <row r="1342" spans="1:6" ht="12.75" customHeight="1" x14ac:dyDescent="0.15">
      <c r="A1342" s="46" t="s">
        <v>2304</v>
      </c>
      <c r="B1342" s="41" t="s">
        <v>1432</v>
      </c>
      <c r="C1342" s="33" t="s">
        <v>1452</v>
      </c>
      <c r="D1342" s="38" t="s">
        <v>27</v>
      </c>
      <c r="E1342" s="124" t="s">
        <v>4798</v>
      </c>
      <c r="F1342" s="52" t="s">
        <v>4799</v>
      </c>
    </row>
    <row r="1343" spans="1:6" ht="12.75" customHeight="1" x14ac:dyDescent="0.15">
      <c r="A1343" s="46" t="s">
        <v>2304</v>
      </c>
      <c r="B1343" s="41" t="s">
        <v>1432</v>
      </c>
      <c r="C1343" s="33" t="s">
        <v>1453</v>
      </c>
      <c r="D1343" s="38" t="s">
        <v>27</v>
      </c>
      <c r="E1343" s="124" t="s">
        <v>4800</v>
      </c>
      <c r="F1343" s="52" t="s">
        <v>4801</v>
      </c>
    </row>
    <row r="1344" spans="1:6" ht="12.75" customHeight="1" x14ac:dyDescent="0.15">
      <c r="A1344" s="46" t="s">
        <v>2304</v>
      </c>
      <c r="B1344" s="41" t="s">
        <v>1432</v>
      </c>
      <c r="C1344" s="33" t="s">
        <v>1454</v>
      </c>
      <c r="D1344" s="38" t="s">
        <v>45</v>
      </c>
      <c r="E1344" s="124" t="s">
        <v>4802</v>
      </c>
      <c r="F1344" s="52" t="s">
        <v>4803</v>
      </c>
    </row>
    <row r="1345" spans="1:6" ht="12.75" customHeight="1" x14ac:dyDescent="0.15">
      <c r="A1345" s="46" t="s">
        <v>2304</v>
      </c>
      <c r="B1345" s="41" t="s">
        <v>1432</v>
      </c>
      <c r="C1345" s="33" t="s">
        <v>1455</v>
      </c>
      <c r="D1345" s="38" t="s">
        <v>46</v>
      </c>
      <c r="E1345" s="124" t="s">
        <v>4804</v>
      </c>
      <c r="F1345" s="52" t="s">
        <v>4805</v>
      </c>
    </row>
    <row r="1346" spans="1:6" ht="12.75" customHeight="1" x14ac:dyDescent="0.15">
      <c r="A1346" s="46" t="s">
        <v>2304</v>
      </c>
      <c r="B1346" s="41" t="s">
        <v>1432</v>
      </c>
      <c r="C1346" s="33" t="s">
        <v>1456</v>
      </c>
      <c r="D1346" s="38" t="s">
        <v>27</v>
      </c>
      <c r="E1346" s="124" t="s">
        <v>4806</v>
      </c>
      <c r="F1346" s="52" t="s">
        <v>4807</v>
      </c>
    </row>
    <row r="1347" spans="1:6" ht="12.75" customHeight="1" x14ac:dyDescent="0.15">
      <c r="A1347" s="46" t="s">
        <v>2304</v>
      </c>
      <c r="B1347" s="41" t="s">
        <v>1432</v>
      </c>
      <c r="C1347" s="33" t="s">
        <v>1457</v>
      </c>
      <c r="D1347" s="38" t="s">
        <v>27</v>
      </c>
      <c r="E1347" s="124" t="s">
        <v>4808</v>
      </c>
      <c r="F1347" s="52" t="s">
        <v>4809</v>
      </c>
    </row>
    <row r="1348" spans="1:6" ht="12.75" customHeight="1" x14ac:dyDescent="0.15">
      <c r="A1348" s="46" t="s">
        <v>2304</v>
      </c>
      <c r="B1348" s="41" t="s">
        <v>1432</v>
      </c>
      <c r="C1348" s="33" t="s">
        <v>1458</v>
      </c>
      <c r="D1348" s="38" t="s">
        <v>46</v>
      </c>
      <c r="E1348" s="124" t="s">
        <v>4810</v>
      </c>
      <c r="F1348" s="52" t="s">
        <v>4811</v>
      </c>
    </row>
    <row r="1349" spans="1:6" ht="12.75" customHeight="1" x14ac:dyDescent="0.15">
      <c r="A1349" s="46" t="s">
        <v>2304</v>
      </c>
      <c r="B1349" s="41" t="s">
        <v>1432</v>
      </c>
      <c r="C1349" s="33" t="s">
        <v>1459</v>
      </c>
      <c r="D1349" s="38" t="s">
        <v>27</v>
      </c>
      <c r="E1349" s="124" t="s">
        <v>4812</v>
      </c>
      <c r="F1349" s="52" t="s">
        <v>4813</v>
      </c>
    </row>
    <row r="1350" spans="1:6" ht="12.75" customHeight="1" x14ac:dyDescent="0.15">
      <c r="A1350" s="46" t="s">
        <v>2304</v>
      </c>
      <c r="B1350" s="41" t="s">
        <v>1432</v>
      </c>
      <c r="C1350" s="33" t="s">
        <v>1460</v>
      </c>
      <c r="D1350" s="38" t="s">
        <v>27</v>
      </c>
      <c r="E1350" s="124" t="s">
        <v>4814</v>
      </c>
      <c r="F1350" s="52" t="s">
        <v>4815</v>
      </c>
    </row>
    <row r="1351" spans="1:6" ht="12.75" customHeight="1" x14ac:dyDescent="0.15">
      <c r="A1351" s="46" t="s">
        <v>2304</v>
      </c>
      <c r="B1351" s="41" t="s">
        <v>1432</v>
      </c>
      <c r="C1351" s="33" t="s">
        <v>1461</v>
      </c>
      <c r="D1351" s="38" t="s">
        <v>27</v>
      </c>
      <c r="E1351" s="124" t="s">
        <v>4816</v>
      </c>
      <c r="F1351" s="52" t="s">
        <v>4817</v>
      </c>
    </row>
    <row r="1352" spans="1:6" ht="12.75" customHeight="1" x14ac:dyDescent="0.15">
      <c r="A1352" s="46" t="s">
        <v>2304</v>
      </c>
      <c r="B1352" s="41" t="s">
        <v>1432</v>
      </c>
      <c r="C1352" s="33" t="s">
        <v>1462</v>
      </c>
      <c r="D1352" s="38" t="s">
        <v>27</v>
      </c>
      <c r="E1352" s="124" t="s">
        <v>4818</v>
      </c>
      <c r="F1352" s="52" t="s">
        <v>4819</v>
      </c>
    </row>
    <row r="1353" spans="1:6" ht="12.75" customHeight="1" x14ac:dyDescent="0.15">
      <c r="A1353" s="46" t="s">
        <v>2304</v>
      </c>
      <c r="B1353" s="41" t="s">
        <v>1432</v>
      </c>
      <c r="C1353" s="33" t="s">
        <v>1463</v>
      </c>
      <c r="D1353" s="38" t="s">
        <v>46</v>
      </c>
      <c r="E1353" s="124" t="s">
        <v>4820</v>
      </c>
      <c r="F1353" s="52" t="s">
        <v>4821</v>
      </c>
    </row>
    <row r="1354" spans="1:6" ht="12.75" customHeight="1" x14ac:dyDescent="0.15">
      <c r="A1354" s="46" t="s">
        <v>2304</v>
      </c>
      <c r="B1354" s="41" t="s">
        <v>1432</v>
      </c>
      <c r="C1354" s="33" t="s">
        <v>1464</v>
      </c>
      <c r="D1354" s="38" t="s">
        <v>28</v>
      </c>
      <c r="E1354" s="124" t="s">
        <v>4822</v>
      </c>
      <c r="F1354" s="52" t="s">
        <v>4823</v>
      </c>
    </row>
    <row r="1355" spans="1:6" ht="12.75" customHeight="1" x14ac:dyDescent="0.15">
      <c r="A1355" s="46" t="s">
        <v>2304</v>
      </c>
      <c r="B1355" s="41" t="s">
        <v>1432</v>
      </c>
      <c r="C1355" s="33" t="s">
        <v>1465</v>
      </c>
      <c r="D1355" s="38" t="s">
        <v>28</v>
      </c>
      <c r="E1355" s="124" t="s">
        <v>4824</v>
      </c>
      <c r="F1355" s="52" t="s">
        <v>4825</v>
      </c>
    </row>
    <row r="1356" spans="1:6" ht="12.75" customHeight="1" x14ac:dyDescent="0.15">
      <c r="A1356" s="46" t="s">
        <v>2304</v>
      </c>
      <c r="B1356" s="41" t="s">
        <v>1432</v>
      </c>
      <c r="C1356" s="33" t="s">
        <v>1466</v>
      </c>
      <c r="D1356" s="38" t="s">
        <v>28</v>
      </c>
      <c r="E1356" s="124" t="s">
        <v>4826</v>
      </c>
      <c r="F1356" s="52" t="s">
        <v>4827</v>
      </c>
    </row>
    <row r="1357" spans="1:6" ht="12.75" customHeight="1" x14ac:dyDescent="0.15">
      <c r="A1357" s="46" t="s">
        <v>2304</v>
      </c>
      <c r="B1357" s="41" t="s">
        <v>1432</v>
      </c>
      <c r="C1357" s="33" t="s">
        <v>1467</v>
      </c>
      <c r="D1357" s="38" t="s">
        <v>28</v>
      </c>
      <c r="E1357" s="124" t="s">
        <v>4828</v>
      </c>
      <c r="F1357" s="52" t="s">
        <v>4829</v>
      </c>
    </row>
    <row r="1358" spans="1:6" ht="12.75" customHeight="1" x14ac:dyDescent="0.15">
      <c r="A1358" s="46" t="s">
        <v>2304</v>
      </c>
      <c r="B1358" s="41" t="s">
        <v>1432</v>
      </c>
      <c r="C1358" s="33" t="s">
        <v>1468</v>
      </c>
      <c r="D1358" s="38" t="s">
        <v>46</v>
      </c>
      <c r="E1358" s="124" t="s">
        <v>4830</v>
      </c>
      <c r="F1358" s="52" t="s">
        <v>4831</v>
      </c>
    </row>
    <row r="1359" spans="1:6" ht="12.75" customHeight="1" x14ac:dyDescent="0.15">
      <c r="A1359" s="46" t="s">
        <v>2304</v>
      </c>
      <c r="B1359" s="41" t="s">
        <v>1432</v>
      </c>
      <c r="C1359" s="33" t="s">
        <v>1469</v>
      </c>
      <c r="D1359" s="38" t="s">
        <v>46</v>
      </c>
      <c r="E1359" s="124" t="s">
        <v>4832</v>
      </c>
      <c r="F1359" s="52" t="s">
        <v>4833</v>
      </c>
    </row>
    <row r="1360" spans="1:6" ht="12.75" customHeight="1" x14ac:dyDescent="0.15">
      <c r="A1360" s="46" t="s">
        <v>2304</v>
      </c>
      <c r="B1360" s="41" t="s">
        <v>1432</v>
      </c>
      <c r="C1360" s="33" t="s">
        <v>1470</v>
      </c>
      <c r="D1360" s="38" t="s">
        <v>46</v>
      </c>
      <c r="E1360" s="124" t="s">
        <v>4834</v>
      </c>
      <c r="F1360" s="52" t="s">
        <v>4835</v>
      </c>
    </row>
    <row r="1361" spans="1:6" ht="12.75" customHeight="1" x14ac:dyDescent="0.15">
      <c r="A1361" s="46" t="s">
        <v>2304</v>
      </c>
      <c r="B1361" s="41" t="s">
        <v>1432</v>
      </c>
      <c r="C1361" s="33" t="s">
        <v>1471</v>
      </c>
      <c r="D1361" s="38" t="s">
        <v>27</v>
      </c>
      <c r="E1361" s="124" t="s">
        <v>4836</v>
      </c>
      <c r="F1361" s="52" t="s">
        <v>4837</v>
      </c>
    </row>
    <row r="1362" spans="1:6" ht="12.75" customHeight="1" x14ac:dyDescent="0.15">
      <c r="A1362" s="46" t="s">
        <v>2304</v>
      </c>
      <c r="B1362" s="41" t="s">
        <v>1432</v>
      </c>
      <c r="C1362" s="33" t="s">
        <v>1472</v>
      </c>
      <c r="D1362" s="38" t="s">
        <v>45</v>
      </c>
      <c r="E1362" s="124" t="s">
        <v>4838</v>
      </c>
      <c r="F1362" s="52" t="s">
        <v>4839</v>
      </c>
    </row>
    <row r="1363" spans="1:6" ht="12.75" customHeight="1" x14ac:dyDescent="0.15">
      <c r="A1363" s="46" t="s">
        <v>2304</v>
      </c>
      <c r="B1363" s="41" t="s">
        <v>1432</v>
      </c>
      <c r="C1363" s="33" t="s">
        <v>1473</v>
      </c>
      <c r="D1363" s="38" t="s">
        <v>45</v>
      </c>
      <c r="E1363" s="124" t="s">
        <v>4840</v>
      </c>
      <c r="F1363" s="52" t="s">
        <v>4841</v>
      </c>
    </row>
    <row r="1364" spans="1:6" ht="12.75" customHeight="1" x14ac:dyDescent="0.15">
      <c r="A1364" s="46" t="s">
        <v>2304</v>
      </c>
      <c r="B1364" s="41" t="s">
        <v>1432</v>
      </c>
      <c r="C1364" s="33" t="s">
        <v>1474</v>
      </c>
      <c r="D1364" s="38" t="s">
        <v>45</v>
      </c>
      <c r="E1364" s="124" t="s">
        <v>4842</v>
      </c>
      <c r="F1364" s="52" t="s">
        <v>4843</v>
      </c>
    </row>
    <row r="1365" spans="1:6" ht="12.75" customHeight="1" x14ac:dyDescent="0.15">
      <c r="A1365" s="46" t="s">
        <v>2304</v>
      </c>
      <c r="B1365" s="41" t="s">
        <v>1432</v>
      </c>
      <c r="C1365" s="33" t="s">
        <v>1475</v>
      </c>
      <c r="D1365" s="38" t="s">
        <v>46</v>
      </c>
      <c r="E1365" s="124" t="s">
        <v>4844</v>
      </c>
      <c r="F1365" s="52" t="s">
        <v>4845</v>
      </c>
    </row>
    <row r="1366" spans="1:6" ht="12.75" customHeight="1" x14ac:dyDescent="0.15">
      <c r="A1366" s="46" t="s">
        <v>2304</v>
      </c>
      <c r="B1366" s="41" t="s">
        <v>1432</v>
      </c>
      <c r="C1366" s="33" t="s">
        <v>1476</v>
      </c>
      <c r="D1366" s="38" t="s">
        <v>45</v>
      </c>
      <c r="E1366" s="124" t="s">
        <v>4846</v>
      </c>
      <c r="F1366" s="52" t="s">
        <v>4847</v>
      </c>
    </row>
    <row r="1367" spans="1:6" ht="12.75" customHeight="1" x14ac:dyDescent="0.15">
      <c r="A1367" s="46" t="s">
        <v>2304</v>
      </c>
      <c r="B1367" s="41" t="s">
        <v>1432</v>
      </c>
      <c r="C1367" s="33" t="s">
        <v>1477</v>
      </c>
      <c r="D1367" s="38" t="s">
        <v>28</v>
      </c>
      <c r="E1367" s="124" t="s">
        <v>4848</v>
      </c>
      <c r="F1367" s="52" t="s">
        <v>4849</v>
      </c>
    </row>
    <row r="1368" spans="1:6" ht="12.75" customHeight="1" x14ac:dyDescent="0.15">
      <c r="A1368" s="46" t="s">
        <v>2304</v>
      </c>
      <c r="B1368" s="41" t="s">
        <v>1432</v>
      </c>
      <c r="C1368" s="33" t="s">
        <v>1478</v>
      </c>
      <c r="D1368" s="38" t="s">
        <v>46</v>
      </c>
      <c r="E1368" s="124" t="s">
        <v>4850</v>
      </c>
      <c r="F1368" s="52" t="s">
        <v>4851</v>
      </c>
    </row>
    <row r="1369" spans="1:6" ht="12.75" customHeight="1" x14ac:dyDescent="0.15">
      <c r="A1369" s="46" t="s">
        <v>2304</v>
      </c>
      <c r="B1369" s="41" t="s">
        <v>1432</v>
      </c>
      <c r="C1369" s="33" t="s">
        <v>1479</v>
      </c>
      <c r="D1369" s="38" t="s">
        <v>46</v>
      </c>
      <c r="E1369" s="124" t="s">
        <v>4852</v>
      </c>
      <c r="F1369" s="52" t="s">
        <v>4853</v>
      </c>
    </row>
    <row r="1370" spans="1:6" ht="12.75" customHeight="1" x14ac:dyDescent="0.15">
      <c r="A1370" s="46" t="s">
        <v>2304</v>
      </c>
      <c r="B1370" s="41" t="s">
        <v>1432</v>
      </c>
      <c r="C1370" s="33" t="s">
        <v>1480</v>
      </c>
      <c r="D1370" s="38" t="s">
        <v>27</v>
      </c>
      <c r="E1370" s="124" t="s">
        <v>4854</v>
      </c>
      <c r="F1370" s="52" t="s">
        <v>4855</v>
      </c>
    </row>
    <row r="1371" spans="1:6" ht="12.75" customHeight="1" x14ac:dyDescent="0.15">
      <c r="A1371" s="46" t="s">
        <v>2304</v>
      </c>
      <c r="B1371" s="41" t="s">
        <v>1432</v>
      </c>
      <c r="C1371" s="33" t="s">
        <v>1481</v>
      </c>
      <c r="D1371" s="38" t="s">
        <v>45</v>
      </c>
      <c r="E1371" s="124" t="s">
        <v>4856</v>
      </c>
      <c r="F1371" s="52" t="s">
        <v>4857</v>
      </c>
    </row>
    <row r="1372" spans="1:6" ht="12.75" customHeight="1" x14ac:dyDescent="0.15">
      <c r="A1372" s="46" t="s">
        <v>2304</v>
      </c>
      <c r="B1372" s="41" t="s">
        <v>1432</v>
      </c>
      <c r="C1372" s="33" t="s">
        <v>1482</v>
      </c>
      <c r="D1372" s="38" t="s">
        <v>45</v>
      </c>
      <c r="E1372" s="124" t="s">
        <v>4858</v>
      </c>
      <c r="F1372" s="52" t="s">
        <v>4859</v>
      </c>
    </row>
    <row r="1373" spans="1:6" ht="12.75" customHeight="1" x14ac:dyDescent="0.15">
      <c r="A1373" s="46" t="s">
        <v>2304</v>
      </c>
      <c r="B1373" s="41" t="s">
        <v>1432</v>
      </c>
      <c r="C1373" s="33" t="s">
        <v>1483</v>
      </c>
      <c r="D1373" s="38" t="s">
        <v>46</v>
      </c>
      <c r="E1373" s="124" t="s">
        <v>4860</v>
      </c>
      <c r="F1373" s="52" t="s">
        <v>4861</v>
      </c>
    </row>
    <row r="1374" spans="1:6" ht="12.75" customHeight="1" x14ac:dyDescent="0.15">
      <c r="A1374" s="46" t="s">
        <v>2304</v>
      </c>
      <c r="B1374" s="41" t="s">
        <v>1432</v>
      </c>
      <c r="C1374" s="33" t="s">
        <v>1484</v>
      </c>
      <c r="D1374" s="38" t="s">
        <v>46</v>
      </c>
      <c r="E1374" s="124" t="s">
        <v>4862</v>
      </c>
      <c r="F1374" s="52" t="s">
        <v>4863</v>
      </c>
    </row>
    <row r="1375" spans="1:6" ht="12.75" customHeight="1" x14ac:dyDescent="0.15">
      <c r="A1375" s="46" t="s">
        <v>2304</v>
      </c>
      <c r="B1375" s="41" t="s">
        <v>1432</v>
      </c>
      <c r="C1375" s="33" t="s">
        <v>1485</v>
      </c>
      <c r="D1375" s="38" t="s">
        <v>46</v>
      </c>
      <c r="E1375" s="124" t="s">
        <v>4864</v>
      </c>
      <c r="F1375" s="52" t="s">
        <v>4865</v>
      </c>
    </row>
    <row r="1376" spans="1:6" ht="12.75" customHeight="1" x14ac:dyDescent="0.15">
      <c r="A1376" s="46" t="s">
        <v>2304</v>
      </c>
      <c r="B1376" s="41" t="s">
        <v>1432</v>
      </c>
      <c r="C1376" s="33" t="s">
        <v>1486</v>
      </c>
      <c r="D1376" s="38" t="s">
        <v>27</v>
      </c>
      <c r="E1376" s="124" t="s">
        <v>4866</v>
      </c>
      <c r="F1376" s="52" t="s">
        <v>4867</v>
      </c>
    </row>
    <row r="1377" spans="1:6" ht="12.75" customHeight="1" x14ac:dyDescent="0.15">
      <c r="A1377" s="46" t="s">
        <v>2304</v>
      </c>
      <c r="B1377" s="41" t="s">
        <v>1432</v>
      </c>
      <c r="C1377" s="33" t="s">
        <v>1487</v>
      </c>
      <c r="D1377" s="38" t="s">
        <v>46</v>
      </c>
      <c r="E1377" s="124" t="s">
        <v>4868</v>
      </c>
      <c r="F1377" s="52" t="s">
        <v>4869</v>
      </c>
    </row>
    <row r="1378" spans="1:6" ht="12.75" customHeight="1" x14ac:dyDescent="0.15">
      <c r="A1378" s="46" t="s">
        <v>2304</v>
      </c>
      <c r="B1378" s="41" t="s">
        <v>1432</v>
      </c>
      <c r="C1378" s="33" t="s">
        <v>1488</v>
      </c>
      <c r="D1378" s="38" t="s">
        <v>27</v>
      </c>
      <c r="E1378" s="124" t="s">
        <v>4870</v>
      </c>
      <c r="F1378" s="52" t="s">
        <v>4871</v>
      </c>
    </row>
    <row r="1379" spans="1:6" ht="12.75" customHeight="1" x14ac:dyDescent="0.15">
      <c r="A1379" s="46" t="s">
        <v>2304</v>
      </c>
      <c r="B1379" s="41" t="s">
        <v>1432</v>
      </c>
      <c r="C1379" s="33" t="s">
        <v>1489</v>
      </c>
      <c r="D1379" s="38" t="s">
        <v>45</v>
      </c>
      <c r="E1379" s="124" t="s">
        <v>4872</v>
      </c>
      <c r="F1379" s="52" t="s">
        <v>4873</v>
      </c>
    </row>
    <row r="1380" spans="1:6" ht="12.75" customHeight="1" x14ac:dyDescent="0.15">
      <c r="A1380" s="46" t="s">
        <v>2304</v>
      </c>
      <c r="B1380" s="41" t="s">
        <v>1432</v>
      </c>
      <c r="C1380" s="33" t="s">
        <v>1490</v>
      </c>
      <c r="D1380" s="38" t="s">
        <v>46</v>
      </c>
      <c r="E1380" s="124" t="s">
        <v>4874</v>
      </c>
      <c r="F1380" s="52" t="s">
        <v>4875</v>
      </c>
    </row>
    <row r="1381" spans="1:6" ht="12.75" customHeight="1" x14ac:dyDescent="0.15">
      <c r="A1381" s="46" t="s">
        <v>2304</v>
      </c>
      <c r="B1381" s="41" t="s">
        <v>1432</v>
      </c>
      <c r="C1381" s="33" t="s">
        <v>1491</v>
      </c>
      <c r="D1381" s="38" t="s">
        <v>27</v>
      </c>
      <c r="E1381" s="124" t="s">
        <v>4876</v>
      </c>
      <c r="F1381" s="52" t="s">
        <v>4877</v>
      </c>
    </row>
    <row r="1382" spans="1:6" ht="12.75" customHeight="1" x14ac:dyDescent="0.15">
      <c r="A1382" s="46" t="s">
        <v>2304</v>
      </c>
      <c r="B1382" s="41" t="s">
        <v>1432</v>
      </c>
      <c r="C1382" s="33" t="s">
        <v>1492</v>
      </c>
      <c r="D1382" s="38" t="s">
        <v>46</v>
      </c>
      <c r="E1382" s="124" t="s">
        <v>4878</v>
      </c>
      <c r="F1382" s="52" t="s">
        <v>4879</v>
      </c>
    </row>
    <row r="1383" spans="1:6" ht="12.75" customHeight="1" x14ac:dyDescent="0.15">
      <c r="A1383" s="46" t="s">
        <v>2304</v>
      </c>
      <c r="B1383" s="41" t="s">
        <v>1432</v>
      </c>
      <c r="C1383" s="33" t="s">
        <v>1493</v>
      </c>
      <c r="D1383" s="38" t="s">
        <v>28</v>
      </c>
      <c r="E1383" s="124" t="s">
        <v>4880</v>
      </c>
      <c r="F1383" s="52" t="s">
        <v>4881</v>
      </c>
    </row>
    <row r="1384" spans="1:6" ht="12.75" customHeight="1" x14ac:dyDescent="0.15">
      <c r="A1384" s="46" t="s">
        <v>2304</v>
      </c>
      <c r="B1384" s="41" t="s">
        <v>1432</v>
      </c>
      <c r="C1384" s="33" t="s">
        <v>1494</v>
      </c>
      <c r="D1384" s="38" t="s">
        <v>28</v>
      </c>
      <c r="E1384" s="124" t="s">
        <v>4882</v>
      </c>
      <c r="F1384" s="52" t="s">
        <v>4883</v>
      </c>
    </row>
    <row r="1385" spans="1:6" ht="12.75" customHeight="1" x14ac:dyDescent="0.15">
      <c r="A1385" s="46" t="s">
        <v>2304</v>
      </c>
      <c r="B1385" s="41" t="s">
        <v>1432</v>
      </c>
      <c r="C1385" s="33" t="s">
        <v>1495</v>
      </c>
      <c r="D1385" s="38" t="s">
        <v>28</v>
      </c>
      <c r="E1385" s="124" t="s">
        <v>4884</v>
      </c>
      <c r="F1385" s="52" t="s">
        <v>4885</v>
      </c>
    </row>
    <row r="1386" spans="1:6" ht="12.75" customHeight="1" x14ac:dyDescent="0.15">
      <c r="A1386" s="46" t="s">
        <v>2304</v>
      </c>
      <c r="B1386" s="41" t="s">
        <v>1432</v>
      </c>
      <c r="C1386" s="33" t="s">
        <v>1496</v>
      </c>
      <c r="D1386" s="38" t="s">
        <v>28</v>
      </c>
      <c r="E1386" s="124" t="s">
        <v>4886</v>
      </c>
      <c r="F1386" s="52" t="s">
        <v>4887</v>
      </c>
    </row>
    <row r="1387" spans="1:6" ht="12.75" customHeight="1" x14ac:dyDescent="0.15">
      <c r="A1387" s="46" t="s">
        <v>2304</v>
      </c>
      <c r="B1387" s="41" t="s">
        <v>1432</v>
      </c>
      <c r="C1387" s="33" t="s">
        <v>1497</v>
      </c>
      <c r="D1387" s="38" t="s">
        <v>46</v>
      </c>
      <c r="E1387" s="124" t="s">
        <v>4888</v>
      </c>
      <c r="F1387" s="52" t="s">
        <v>4889</v>
      </c>
    </row>
    <row r="1388" spans="1:6" ht="12.75" customHeight="1" x14ac:dyDescent="0.15">
      <c r="A1388" s="46" t="s">
        <v>2304</v>
      </c>
      <c r="B1388" s="41" t="s">
        <v>1432</v>
      </c>
      <c r="C1388" s="33" t="s">
        <v>1498</v>
      </c>
      <c r="D1388" s="38" t="s">
        <v>46</v>
      </c>
      <c r="E1388" s="124" t="s">
        <v>4890</v>
      </c>
      <c r="F1388" s="52" t="s">
        <v>4891</v>
      </c>
    </row>
    <row r="1389" spans="1:6" ht="12.75" customHeight="1" x14ac:dyDescent="0.15">
      <c r="A1389" s="46" t="s">
        <v>2304</v>
      </c>
      <c r="B1389" s="41" t="s">
        <v>1432</v>
      </c>
      <c r="C1389" s="33" t="s">
        <v>1499</v>
      </c>
      <c r="D1389" s="38" t="s">
        <v>27</v>
      </c>
      <c r="E1389" s="124" t="s">
        <v>4892</v>
      </c>
      <c r="F1389" s="52" t="s">
        <v>4893</v>
      </c>
    </row>
    <row r="1390" spans="1:6" ht="12.75" customHeight="1" x14ac:dyDescent="0.15">
      <c r="A1390" s="46" t="s">
        <v>2304</v>
      </c>
      <c r="B1390" s="41" t="s">
        <v>1432</v>
      </c>
      <c r="C1390" s="33" t="s">
        <v>1500</v>
      </c>
      <c r="D1390" s="38" t="s">
        <v>46</v>
      </c>
      <c r="E1390" s="124" t="s">
        <v>4894</v>
      </c>
      <c r="F1390" s="52" t="s">
        <v>4895</v>
      </c>
    </row>
    <row r="1391" spans="1:6" ht="12.75" customHeight="1" x14ac:dyDescent="0.15">
      <c r="A1391" s="46" t="s">
        <v>2304</v>
      </c>
      <c r="B1391" s="41" t="s">
        <v>1432</v>
      </c>
      <c r="C1391" s="33" t="s">
        <v>1501</v>
      </c>
      <c r="D1391" s="38" t="s">
        <v>46</v>
      </c>
      <c r="E1391" s="124" t="s">
        <v>4896</v>
      </c>
      <c r="F1391" s="52" t="s">
        <v>4897</v>
      </c>
    </row>
    <row r="1392" spans="1:6" ht="12.75" customHeight="1" x14ac:dyDescent="0.15">
      <c r="A1392" s="46" t="s">
        <v>2304</v>
      </c>
      <c r="B1392" s="41" t="s">
        <v>1432</v>
      </c>
      <c r="C1392" s="33" t="s">
        <v>1502</v>
      </c>
      <c r="D1392" s="38" t="s">
        <v>46</v>
      </c>
      <c r="E1392" s="124" t="s">
        <v>4898</v>
      </c>
      <c r="F1392" s="52" t="s">
        <v>4899</v>
      </c>
    </row>
    <row r="1393" spans="1:6" ht="12.75" customHeight="1" x14ac:dyDescent="0.15">
      <c r="A1393" s="46" t="s">
        <v>2304</v>
      </c>
      <c r="B1393" s="41" t="s">
        <v>1432</v>
      </c>
      <c r="C1393" s="33" t="s">
        <v>1503</v>
      </c>
      <c r="D1393" s="38" t="s">
        <v>27</v>
      </c>
      <c r="E1393" s="124" t="s">
        <v>4900</v>
      </c>
      <c r="F1393" s="52" t="s">
        <v>4901</v>
      </c>
    </row>
    <row r="1394" spans="1:6" ht="12.75" customHeight="1" x14ac:dyDescent="0.15">
      <c r="A1394" s="46" t="s">
        <v>2304</v>
      </c>
      <c r="B1394" s="41" t="s">
        <v>1432</v>
      </c>
      <c r="C1394" s="33" t="s">
        <v>1504</v>
      </c>
      <c r="D1394" s="38" t="s">
        <v>27</v>
      </c>
      <c r="E1394" s="124" t="s">
        <v>4902</v>
      </c>
      <c r="F1394" s="52" t="s">
        <v>4903</v>
      </c>
    </row>
    <row r="1395" spans="1:6" ht="12.75" customHeight="1" x14ac:dyDescent="0.15">
      <c r="A1395" s="46" t="s">
        <v>2304</v>
      </c>
      <c r="B1395" s="41" t="s">
        <v>1432</v>
      </c>
      <c r="C1395" s="33" t="s">
        <v>1505</v>
      </c>
      <c r="D1395" s="38" t="s">
        <v>27</v>
      </c>
      <c r="E1395" s="124" t="s">
        <v>4904</v>
      </c>
      <c r="F1395" s="52" t="s">
        <v>4905</v>
      </c>
    </row>
    <row r="1396" spans="1:6" ht="12.75" customHeight="1" x14ac:dyDescent="0.15">
      <c r="A1396" s="46" t="s">
        <v>2304</v>
      </c>
      <c r="B1396" s="41" t="s">
        <v>1432</v>
      </c>
      <c r="C1396" s="33" t="s">
        <v>1506</v>
      </c>
      <c r="D1396" s="38" t="s">
        <v>27</v>
      </c>
      <c r="E1396" s="124" t="s">
        <v>4906</v>
      </c>
      <c r="F1396" s="52" t="s">
        <v>4907</v>
      </c>
    </row>
    <row r="1397" spans="1:6" ht="12.75" customHeight="1" x14ac:dyDescent="0.15">
      <c r="A1397" s="46" t="s">
        <v>2304</v>
      </c>
      <c r="B1397" s="41" t="s">
        <v>1432</v>
      </c>
      <c r="C1397" s="33" t="s">
        <v>1507</v>
      </c>
      <c r="D1397" s="38" t="s">
        <v>27</v>
      </c>
      <c r="E1397" s="124" t="s">
        <v>4908</v>
      </c>
      <c r="F1397" s="52" t="s">
        <v>4909</v>
      </c>
    </row>
    <row r="1398" spans="1:6" ht="12.75" customHeight="1" x14ac:dyDescent="0.15">
      <c r="A1398" s="46" t="s">
        <v>2304</v>
      </c>
      <c r="B1398" s="41" t="s">
        <v>1432</v>
      </c>
      <c r="C1398" s="33" t="s">
        <v>1508</v>
      </c>
      <c r="D1398" s="38" t="s">
        <v>46</v>
      </c>
      <c r="E1398" s="124" t="s">
        <v>4910</v>
      </c>
      <c r="F1398" s="52" t="s">
        <v>4911</v>
      </c>
    </row>
    <row r="1399" spans="1:6" ht="12.75" customHeight="1" x14ac:dyDescent="0.15">
      <c r="A1399" s="46" t="s">
        <v>2304</v>
      </c>
      <c r="B1399" s="41" t="s">
        <v>1432</v>
      </c>
      <c r="C1399" s="33" t="s">
        <v>1509</v>
      </c>
      <c r="D1399" s="38" t="s">
        <v>28</v>
      </c>
      <c r="E1399" s="124" t="s">
        <v>4912</v>
      </c>
      <c r="F1399" s="52" t="s">
        <v>4913</v>
      </c>
    </row>
    <row r="1400" spans="1:6" ht="12.75" customHeight="1" x14ac:dyDescent="0.15">
      <c r="A1400" s="46" t="s">
        <v>2304</v>
      </c>
      <c r="B1400" s="41" t="s">
        <v>1432</v>
      </c>
      <c r="C1400" s="33" t="s">
        <v>1510</v>
      </c>
      <c r="D1400" s="38" t="s">
        <v>46</v>
      </c>
      <c r="E1400" s="124" t="s">
        <v>4914</v>
      </c>
      <c r="F1400" s="52" t="s">
        <v>4915</v>
      </c>
    </row>
    <row r="1401" spans="1:6" ht="12.75" customHeight="1" x14ac:dyDescent="0.15">
      <c r="A1401" s="46" t="s">
        <v>2304</v>
      </c>
      <c r="B1401" s="41" t="s">
        <v>1432</v>
      </c>
      <c r="C1401" s="33" t="s">
        <v>1511</v>
      </c>
      <c r="D1401" s="38" t="s">
        <v>46</v>
      </c>
      <c r="E1401" s="124" t="s">
        <v>4916</v>
      </c>
      <c r="F1401" s="52" t="s">
        <v>4917</v>
      </c>
    </row>
    <row r="1402" spans="1:6" ht="12.75" customHeight="1" x14ac:dyDescent="0.15">
      <c r="A1402" s="46" t="s">
        <v>2304</v>
      </c>
      <c r="B1402" s="41" t="s">
        <v>1432</v>
      </c>
      <c r="C1402" s="33" t="s">
        <v>1512</v>
      </c>
      <c r="D1402" s="38" t="s">
        <v>46</v>
      </c>
      <c r="E1402" s="124" t="s">
        <v>4918</v>
      </c>
      <c r="F1402" s="52" t="s">
        <v>4919</v>
      </c>
    </row>
    <row r="1403" spans="1:6" ht="12.75" customHeight="1" x14ac:dyDescent="0.15">
      <c r="A1403" s="46" t="s">
        <v>2304</v>
      </c>
      <c r="B1403" s="41" t="s">
        <v>1432</v>
      </c>
      <c r="C1403" s="33" t="s">
        <v>1513</v>
      </c>
      <c r="D1403" s="38" t="s">
        <v>46</v>
      </c>
      <c r="E1403" s="124" t="s">
        <v>4920</v>
      </c>
      <c r="F1403" s="52" t="s">
        <v>4921</v>
      </c>
    </row>
    <row r="1404" spans="1:6" ht="12.75" customHeight="1" x14ac:dyDescent="0.15">
      <c r="A1404" s="46" t="s">
        <v>2304</v>
      </c>
      <c r="B1404" s="41" t="s">
        <v>1432</v>
      </c>
      <c r="C1404" s="33" t="s">
        <v>1514</v>
      </c>
      <c r="D1404" s="34" t="s">
        <v>153</v>
      </c>
      <c r="E1404" s="124" t="s">
        <v>6424</v>
      </c>
      <c r="F1404" s="52" t="e">
        <v>#N/A</v>
      </c>
    </row>
    <row r="1405" spans="1:6" ht="12.75" customHeight="1" x14ac:dyDescent="0.15">
      <c r="A1405" s="46" t="s">
        <v>2304</v>
      </c>
      <c r="B1405" s="41" t="s">
        <v>1432</v>
      </c>
      <c r="C1405" s="33" t="s">
        <v>1515</v>
      </c>
      <c r="D1405" s="38" t="s">
        <v>27</v>
      </c>
      <c r="E1405" s="124" t="s">
        <v>4922</v>
      </c>
      <c r="F1405" s="52" t="s">
        <v>4923</v>
      </c>
    </row>
    <row r="1406" spans="1:6" ht="12.75" customHeight="1" x14ac:dyDescent="0.15">
      <c r="A1406" s="46" t="s">
        <v>2304</v>
      </c>
      <c r="B1406" s="41" t="s">
        <v>1432</v>
      </c>
      <c r="C1406" s="33" t="s">
        <v>1516</v>
      </c>
      <c r="D1406" s="34" t="s">
        <v>153</v>
      </c>
      <c r="E1406" s="124" t="s">
        <v>6425</v>
      </c>
      <c r="F1406" s="52" t="e">
        <v>#N/A</v>
      </c>
    </row>
    <row r="1407" spans="1:6" ht="12.75" customHeight="1" x14ac:dyDescent="0.15">
      <c r="A1407" s="46" t="s">
        <v>2304</v>
      </c>
      <c r="B1407" s="41" t="s">
        <v>1432</v>
      </c>
      <c r="C1407" s="33" t="s">
        <v>1517</v>
      </c>
      <c r="D1407" s="34" t="s">
        <v>153</v>
      </c>
      <c r="E1407" s="124" t="s">
        <v>6426</v>
      </c>
      <c r="F1407" s="52" t="e">
        <v>#N/A</v>
      </c>
    </row>
    <row r="1408" spans="1:6" ht="12.75" customHeight="1" x14ac:dyDescent="0.15">
      <c r="A1408" s="46" t="s">
        <v>2304</v>
      </c>
      <c r="B1408" s="41" t="s">
        <v>1432</v>
      </c>
      <c r="C1408" s="33" t="s">
        <v>1518</v>
      </c>
      <c r="D1408" s="34" t="s">
        <v>153</v>
      </c>
      <c r="E1408" s="124" t="s">
        <v>6427</v>
      </c>
      <c r="F1408" s="52" t="e">
        <v>#N/A</v>
      </c>
    </row>
    <row r="1409" spans="1:6" ht="12.75" customHeight="1" x14ac:dyDescent="0.15">
      <c r="A1409" s="46" t="s">
        <v>2304</v>
      </c>
      <c r="B1409" s="41" t="s">
        <v>1432</v>
      </c>
      <c r="C1409" s="33" t="s">
        <v>1519</v>
      </c>
      <c r="D1409" s="34" t="s">
        <v>153</v>
      </c>
      <c r="E1409" s="124" t="s">
        <v>6428</v>
      </c>
      <c r="F1409" s="52" t="e">
        <v>#N/A</v>
      </c>
    </row>
    <row r="1410" spans="1:6" ht="12.75" customHeight="1" x14ac:dyDescent="0.15">
      <c r="A1410" s="46" t="s">
        <v>2304</v>
      </c>
      <c r="B1410" s="41" t="s">
        <v>1432</v>
      </c>
      <c r="C1410" s="33" t="s">
        <v>1520</v>
      </c>
      <c r="D1410" s="38" t="s">
        <v>27</v>
      </c>
      <c r="E1410" s="124" t="s">
        <v>4924</v>
      </c>
      <c r="F1410" s="52" t="s">
        <v>4925</v>
      </c>
    </row>
    <row r="1411" spans="1:6" ht="12.75" customHeight="1" x14ac:dyDescent="0.15">
      <c r="A1411" s="46" t="s">
        <v>2304</v>
      </c>
      <c r="B1411" s="41" t="s">
        <v>1432</v>
      </c>
      <c r="C1411" s="33" t="s">
        <v>1521</v>
      </c>
      <c r="D1411" s="38" t="s">
        <v>27</v>
      </c>
      <c r="E1411" s="124" t="s">
        <v>4926</v>
      </c>
      <c r="F1411" s="52" t="s">
        <v>4927</v>
      </c>
    </row>
    <row r="1412" spans="1:6" ht="12.75" customHeight="1" x14ac:dyDescent="0.15">
      <c r="A1412" s="46" t="s">
        <v>2304</v>
      </c>
      <c r="B1412" s="41" t="s">
        <v>1432</v>
      </c>
      <c r="C1412" s="33" t="s">
        <v>1522</v>
      </c>
      <c r="D1412" s="38" t="s">
        <v>46</v>
      </c>
      <c r="E1412" s="124" t="s">
        <v>4928</v>
      </c>
      <c r="F1412" s="52" t="s">
        <v>4929</v>
      </c>
    </row>
    <row r="1413" spans="1:6" ht="12.75" customHeight="1" x14ac:dyDescent="0.15">
      <c r="A1413" s="46" t="s">
        <v>2304</v>
      </c>
      <c r="B1413" s="41" t="s">
        <v>1432</v>
      </c>
      <c r="C1413" s="33" t="s">
        <v>1523</v>
      </c>
      <c r="D1413" s="38" t="s">
        <v>28</v>
      </c>
      <c r="E1413" s="124" t="s">
        <v>4930</v>
      </c>
      <c r="F1413" s="52" t="s">
        <v>4931</v>
      </c>
    </row>
    <row r="1414" spans="1:6" ht="12.75" customHeight="1" x14ac:dyDescent="0.15">
      <c r="A1414" s="46" t="s">
        <v>2304</v>
      </c>
      <c r="B1414" s="41" t="s">
        <v>1432</v>
      </c>
      <c r="C1414" s="33" t="s">
        <v>1524</v>
      </c>
      <c r="D1414" s="38" t="s">
        <v>46</v>
      </c>
      <c r="E1414" s="124" t="s">
        <v>4932</v>
      </c>
      <c r="F1414" s="52" t="s">
        <v>4933</v>
      </c>
    </row>
    <row r="1415" spans="1:6" ht="12.75" customHeight="1" x14ac:dyDescent="0.15">
      <c r="A1415" s="46" t="s">
        <v>2304</v>
      </c>
      <c r="B1415" s="41" t="s">
        <v>1432</v>
      </c>
      <c r="C1415" s="33" t="s">
        <v>1525</v>
      </c>
      <c r="D1415" s="38" t="s">
        <v>28</v>
      </c>
      <c r="E1415" s="124" t="s">
        <v>4934</v>
      </c>
      <c r="F1415" s="52" t="s">
        <v>4935</v>
      </c>
    </row>
    <row r="1416" spans="1:6" ht="12.75" customHeight="1" x14ac:dyDescent="0.15">
      <c r="A1416" s="46" t="s">
        <v>2304</v>
      </c>
      <c r="B1416" s="41" t="s">
        <v>1432</v>
      </c>
      <c r="C1416" s="33" t="s">
        <v>1526</v>
      </c>
      <c r="D1416" s="38" t="s">
        <v>28</v>
      </c>
      <c r="E1416" s="124" t="s">
        <v>4936</v>
      </c>
      <c r="F1416" s="52" t="s">
        <v>4937</v>
      </c>
    </row>
    <row r="1417" spans="1:6" ht="12.75" customHeight="1" x14ac:dyDescent="0.15">
      <c r="A1417" s="46" t="s">
        <v>2304</v>
      </c>
      <c r="B1417" s="41" t="s">
        <v>1432</v>
      </c>
      <c r="C1417" s="33" t="s">
        <v>1527</v>
      </c>
      <c r="D1417" s="38" t="s">
        <v>46</v>
      </c>
      <c r="E1417" s="124" t="s">
        <v>4938</v>
      </c>
      <c r="F1417" s="52" t="s">
        <v>4939</v>
      </c>
    </row>
    <row r="1418" spans="1:6" ht="12.75" customHeight="1" x14ac:dyDescent="0.15">
      <c r="A1418" s="46" t="s">
        <v>2304</v>
      </c>
      <c r="B1418" s="41" t="s">
        <v>1432</v>
      </c>
      <c r="C1418" s="33" t="s">
        <v>1528</v>
      </c>
      <c r="D1418" s="38" t="s">
        <v>27</v>
      </c>
      <c r="E1418" s="124" t="s">
        <v>4940</v>
      </c>
      <c r="F1418" s="52" t="s">
        <v>4941</v>
      </c>
    </row>
    <row r="1419" spans="1:6" ht="12.75" customHeight="1" x14ac:dyDescent="0.15">
      <c r="A1419" s="46" t="s">
        <v>2304</v>
      </c>
      <c r="B1419" s="41" t="s">
        <v>1432</v>
      </c>
      <c r="C1419" s="33" t="s">
        <v>1529</v>
      </c>
      <c r="D1419" s="38" t="s">
        <v>27</v>
      </c>
      <c r="E1419" s="124" t="s">
        <v>4942</v>
      </c>
      <c r="F1419" s="52" t="s">
        <v>4943</v>
      </c>
    </row>
    <row r="1420" spans="1:6" ht="12.75" customHeight="1" x14ac:dyDescent="0.15">
      <c r="A1420" s="46" t="s">
        <v>2304</v>
      </c>
      <c r="B1420" s="41" t="s">
        <v>1432</v>
      </c>
      <c r="C1420" s="33" t="s">
        <v>1530</v>
      </c>
      <c r="D1420" s="38" t="s">
        <v>46</v>
      </c>
      <c r="E1420" s="124" t="s">
        <v>4944</v>
      </c>
      <c r="F1420" s="52" t="s">
        <v>4945</v>
      </c>
    </row>
    <row r="1421" spans="1:6" ht="12.75" customHeight="1" x14ac:dyDescent="0.15">
      <c r="A1421" s="46" t="s">
        <v>2304</v>
      </c>
      <c r="B1421" s="41" t="s">
        <v>1432</v>
      </c>
      <c r="C1421" s="33" t="s">
        <v>1531</v>
      </c>
      <c r="D1421" s="38" t="s">
        <v>2297</v>
      </c>
      <c r="E1421" s="124" t="s">
        <v>6429</v>
      </c>
      <c r="F1421" s="52" t="e">
        <v>#N/A</v>
      </c>
    </row>
    <row r="1422" spans="1:6" ht="12.75" customHeight="1" x14ac:dyDescent="0.15">
      <c r="A1422" s="46" t="s">
        <v>2304</v>
      </c>
      <c r="B1422" s="41" t="s">
        <v>1432</v>
      </c>
      <c r="C1422" s="33" t="s">
        <v>1532</v>
      </c>
      <c r="D1422" s="38" t="s">
        <v>46</v>
      </c>
      <c r="E1422" s="124" t="s">
        <v>4946</v>
      </c>
      <c r="F1422" s="52" t="s">
        <v>4947</v>
      </c>
    </row>
    <row r="1423" spans="1:6" ht="12.75" customHeight="1" x14ac:dyDescent="0.15">
      <c r="A1423" s="46" t="s">
        <v>2304</v>
      </c>
      <c r="B1423" s="41" t="s">
        <v>1432</v>
      </c>
      <c r="C1423" s="33" t="s">
        <v>1533</v>
      </c>
      <c r="D1423" s="38" t="s">
        <v>46</v>
      </c>
      <c r="E1423" s="124" t="s">
        <v>4948</v>
      </c>
      <c r="F1423" s="52" t="s">
        <v>4949</v>
      </c>
    </row>
    <row r="1424" spans="1:6" ht="12.75" customHeight="1" x14ac:dyDescent="0.15">
      <c r="A1424" s="46" t="s">
        <v>2304</v>
      </c>
      <c r="B1424" s="41" t="s">
        <v>1432</v>
      </c>
      <c r="C1424" s="33" t="s">
        <v>1534</v>
      </c>
      <c r="D1424" s="38" t="s">
        <v>46</v>
      </c>
      <c r="E1424" s="124" t="s">
        <v>4950</v>
      </c>
      <c r="F1424" s="52" t="s">
        <v>4951</v>
      </c>
    </row>
    <row r="1425" spans="1:6" ht="12.75" customHeight="1" x14ac:dyDescent="0.15">
      <c r="A1425" s="46" t="s">
        <v>2304</v>
      </c>
      <c r="B1425" s="41" t="s">
        <v>1432</v>
      </c>
      <c r="C1425" s="33" t="s">
        <v>1535</v>
      </c>
      <c r="D1425" s="38" t="s">
        <v>27</v>
      </c>
      <c r="E1425" s="124" t="s">
        <v>4952</v>
      </c>
      <c r="F1425" s="52" t="s">
        <v>4953</v>
      </c>
    </row>
    <row r="1426" spans="1:6" ht="12.75" customHeight="1" x14ac:dyDescent="0.15">
      <c r="A1426" s="46" t="s">
        <v>2304</v>
      </c>
      <c r="B1426" s="41" t="s">
        <v>1432</v>
      </c>
      <c r="C1426" s="33" t="s">
        <v>1536</v>
      </c>
      <c r="D1426" s="38" t="s">
        <v>46</v>
      </c>
      <c r="E1426" s="124" t="s">
        <v>4954</v>
      </c>
      <c r="F1426" s="52" t="s">
        <v>4955</v>
      </c>
    </row>
    <row r="1427" spans="1:6" ht="12.75" customHeight="1" x14ac:dyDescent="0.15">
      <c r="A1427" s="46" t="s">
        <v>2304</v>
      </c>
      <c r="B1427" s="41" t="s">
        <v>1432</v>
      </c>
      <c r="C1427" s="33" t="s">
        <v>1537</v>
      </c>
      <c r="D1427" s="38" t="s">
        <v>46</v>
      </c>
      <c r="E1427" s="124" t="s">
        <v>4956</v>
      </c>
      <c r="F1427" s="52" t="s">
        <v>4957</v>
      </c>
    </row>
    <row r="1428" spans="1:6" ht="12.75" customHeight="1" x14ac:dyDescent="0.15">
      <c r="A1428" s="46" t="s">
        <v>2304</v>
      </c>
      <c r="B1428" s="41" t="s">
        <v>1432</v>
      </c>
      <c r="C1428" s="33" t="s">
        <v>1538</v>
      </c>
      <c r="D1428" s="38" t="s">
        <v>46</v>
      </c>
      <c r="E1428" s="124" t="s">
        <v>4958</v>
      </c>
      <c r="F1428" s="52" t="s">
        <v>4959</v>
      </c>
    </row>
    <row r="1429" spans="1:6" ht="12.75" customHeight="1" x14ac:dyDescent="0.15">
      <c r="A1429" s="46" t="s">
        <v>2304</v>
      </c>
      <c r="B1429" s="41" t="s">
        <v>1432</v>
      </c>
      <c r="C1429" s="33" t="s">
        <v>1539</v>
      </c>
      <c r="D1429" s="38" t="s">
        <v>46</v>
      </c>
      <c r="E1429" s="124" t="s">
        <v>4960</v>
      </c>
      <c r="F1429" s="52" t="s">
        <v>4961</v>
      </c>
    </row>
    <row r="1430" spans="1:6" ht="12.75" customHeight="1" x14ac:dyDescent="0.15">
      <c r="A1430" s="46" t="s">
        <v>2304</v>
      </c>
      <c r="B1430" s="41" t="s">
        <v>1432</v>
      </c>
      <c r="C1430" s="33" t="s">
        <v>1540</v>
      </c>
      <c r="D1430" s="38" t="s">
        <v>27</v>
      </c>
      <c r="E1430" s="124" t="s">
        <v>4962</v>
      </c>
      <c r="F1430" s="52" t="s">
        <v>4963</v>
      </c>
    </row>
    <row r="1431" spans="1:6" ht="12.75" customHeight="1" x14ac:dyDescent="0.15">
      <c r="A1431" s="46" t="s">
        <v>2304</v>
      </c>
      <c r="B1431" s="41" t="s">
        <v>1432</v>
      </c>
      <c r="C1431" s="33" t="s">
        <v>1541</v>
      </c>
      <c r="D1431" s="38" t="s">
        <v>27</v>
      </c>
      <c r="E1431" s="124" t="s">
        <v>4964</v>
      </c>
      <c r="F1431" s="52" t="s">
        <v>4965</v>
      </c>
    </row>
    <row r="1432" spans="1:6" ht="12.75" customHeight="1" x14ac:dyDescent="0.15">
      <c r="A1432" s="46" t="s">
        <v>2304</v>
      </c>
      <c r="B1432" s="41" t="s">
        <v>1432</v>
      </c>
      <c r="C1432" s="33" t="s">
        <v>1542</v>
      </c>
      <c r="D1432" s="38" t="s">
        <v>27</v>
      </c>
      <c r="E1432" s="124" t="s">
        <v>4966</v>
      </c>
      <c r="F1432" s="52" t="s">
        <v>4967</v>
      </c>
    </row>
    <row r="1433" spans="1:6" ht="12.75" customHeight="1" x14ac:dyDescent="0.15">
      <c r="A1433" s="46" t="s">
        <v>2304</v>
      </c>
      <c r="B1433" s="41" t="s">
        <v>1432</v>
      </c>
      <c r="C1433" s="33" t="s">
        <v>1543</v>
      </c>
      <c r="D1433" s="38" t="s">
        <v>27</v>
      </c>
      <c r="E1433" s="124" t="s">
        <v>4968</v>
      </c>
      <c r="F1433" s="52" t="s">
        <v>4969</v>
      </c>
    </row>
    <row r="1434" spans="1:6" ht="12.75" customHeight="1" x14ac:dyDescent="0.15">
      <c r="A1434" s="46" t="s">
        <v>2304</v>
      </c>
      <c r="B1434" s="41" t="s">
        <v>1432</v>
      </c>
      <c r="C1434" s="33" t="s">
        <v>1544</v>
      </c>
      <c r="D1434" s="38" t="s">
        <v>46</v>
      </c>
      <c r="E1434" s="124" t="s">
        <v>4970</v>
      </c>
      <c r="F1434" s="52" t="s">
        <v>4971</v>
      </c>
    </row>
    <row r="1435" spans="1:6" ht="12.75" customHeight="1" x14ac:dyDescent="0.15">
      <c r="A1435" s="46" t="s">
        <v>2304</v>
      </c>
      <c r="B1435" s="41" t="s">
        <v>1432</v>
      </c>
      <c r="C1435" s="33" t="s">
        <v>1545</v>
      </c>
      <c r="D1435" s="38" t="s">
        <v>27</v>
      </c>
      <c r="E1435" s="124" t="s">
        <v>4972</v>
      </c>
      <c r="F1435" s="52" t="s">
        <v>4973</v>
      </c>
    </row>
    <row r="1436" spans="1:6" ht="12.75" customHeight="1" x14ac:dyDescent="0.15">
      <c r="A1436" s="46" t="s">
        <v>2304</v>
      </c>
      <c r="B1436" s="41" t="s">
        <v>1432</v>
      </c>
      <c r="C1436" s="33" t="s">
        <v>1546</v>
      </c>
      <c r="D1436" s="38" t="s">
        <v>27</v>
      </c>
      <c r="E1436" s="124" t="s">
        <v>4974</v>
      </c>
      <c r="F1436" s="52" t="s">
        <v>4975</v>
      </c>
    </row>
    <row r="1437" spans="1:6" ht="12.75" customHeight="1" x14ac:dyDescent="0.15">
      <c r="A1437" s="46" t="s">
        <v>2304</v>
      </c>
      <c r="B1437" s="41" t="s">
        <v>1432</v>
      </c>
      <c r="C1437" s="33" t="s">
        <v>1547</v>
      </c>
      <c r="D1437" s="38" t="s">
        <v>46</v>
      </c>
      <c r="E1437" s="124" t="s">
        <v>4976</v>
      </c>
      <c r="F1437" s="52" t="s">
        <v>4977</v>
      </c>
    </row>
    <row r="1438" spans="1:6" ht="12.75" customHeight="1" x14ac:dyDescent="0.15">
      <c r="A1438" s="46" t="s">
        <v>2304</v>
      </c>
      <c r="B1438" s="41" t="s">
        <v>1432</v>
      </c>
      <c r="C1438" s="33" t="s">
        <v>1548</v>
      </c>
      <c r="D1438" s="38" t="s">
        <v>45</v>
      </c>
      <c r="E1438" s="124" t="s">
        <v>4978</v>
      </c>
      <c r="F1438" s="52" t="s">
        <v>4979</v>
      </c>
    </row>
    <row r="1439" spans="1:6" ht="12.75" customHeight="1" x14ac:dyDescent="0.15">
      <c r="A1439" s="46" t="s">
        <v>2304</v>
      </c>
      <c r="B1439" s="41" t="s">
        <v>1432</v>
      </c>
      <c r="C1439" s="33" t="s">
        <v>1549</v>
      </c>
      <c r="D1439" s="38" t="s">
        <v>46</v>
      </c>
      <c r="E1439" s="124" t="s">
        <v>4980</v>
      </c>
      <c r="F1439" s="52" t="s">
        <v>4981</v>
      </c>
    </row>
    <row r="1440" spans="1:6" ht="12.75" customHeight="1" x14ac:dyDescent="0.15">
      <c r="A1440" s="46" t="s">
        <v>2304</v>
      </c>
      <c r="B1440" s="41" t="s">
        <v>1432</v>
      </c>
      <c r="C1440" s="33" t="s">
        <v>1550</v>
      </c>
      <c r="D1440" s="38" t="s">
        <v>45</v>
      </c>
      <c r="E1440" s="124" t="s">
        <v>4982</v>
      </c>
      <c r="F1440" s="52" t="s">
        <v>4983</v>
      </c>
    </row>
    <row r="1441" spans="1:6" ht="12.75" customHeight="1" x14ac:dyDescent="0.15">
      <c r="A1441" s="46" t="s">
        <v>2304</v>
      </c>
      <c r="B1441" s="41" t="s">
        <v>1432</v>
      </c>
      <c r="C1441" s="33" t="s">
        <v>1551</v>
      </c>
      <c r="D1441" s="38" t="s">
        <v>45</v>
      </c>
      <c r="E1441" s="124" t="s">
        <v>4984</v>
      </c>
      <c r="F1441" s="52" t="s">
        <v>4985</v>
      </c>
    </row>
    <row r="1442" spans="1:6" ht="12.75" customHeight="1" x14ac:dyDescent="0.15">
      <c r="A1442" s="46" t="s">
        <v>2304</v>
      </c>
      <c r="B1442" s="41" t="s">
        <v>1432</v>
      </c>
      <c r="C1442" s="33" t="s">
        <v>1552</v>
      </c>
      <c r="D1442" s="38" t="s">
        <v>45</v>
      </c>
      <c r="E1442" s="124" t="s">
        <v>4986</v>
      </c>
      <c r="F1442" s="52" t="s">
        <v>4987</v>
      </c>
    </row>
    <row r="1443" spans="1:6" ht="12.75" customHeight="1" x14ac:dyDescent="0.15">
      <c r="A1443" s="46" t="s">
        <v>2304</v>
      </c>
      <c r="B1443" s="41" t="s">
        <v>1432</v>
      </c>
      <c r="C1443" s="33" t="s">
        <v>1553</v>
      </c>
      <c r="D1443" s="38" t="s">
        <v>45</v>
      </c>
      <c r="E1443" s="124" t="s">
        <v>4988</v>
      </c>
      <c r="F1443" s="52" t="s">
        <v>4989</v>
      </c>
    </row>
    <row r="1444" spans="1:6" ht="12.75" customHeight="1" x14ac:dyDescent="0.15">
      <c r="A1444" s="46" t="s">
        <v>2304</v>
      </c>
      <c r="B1444" s="41" t="s">
        <v>1432</v>
      </c>
      <c r="C1444" s="33" t="s">
        <v>1554</v>
      </c>
      <c r="D1444" s="34" t="s">
        <v>153</v>
      </c>
      <c r="E1444" s="124" t="s">
        <v>6430</v>
      </c>
      <c r="F1444" s="52" t="e">
        <v>#N/A</v>
      </c>
    </row>
    <row r="1445" spans="1:6" ht="12.75" customHeight="1" x14ac:dyDescent="0.15">
      <c r="A1445" s="46" t="s">
        <v>2304</v>
      </c>
      <c r="B1445" s="41" t="s">
        <v>1432</v>
      </c>
      <c r="C1445" s="33" t="s">
        <v>1555</v>
      </c>
      <c r="D1445" s="38" t="s">
        <v>45</v>
      </c>
      <c r="E1445" s="124" t="s">
        <v>4990</v>
      </c>
      <c r="F1445" s="52" t="s">
        <v>4991</v>
      </c>
    </row>
    <row r="1446" spans="1:6" ht="12.75" customHeight="1" x14ac:dyDescent="0.15">
      <c r="A1446" s="46" t="s">
        <v>2304</v>
      </c>
      <c r="B1446" s="41" t="s">
        <v>1432</v>
      </c>
      <c r="C1446" s="33" t="s">
        <v>1556</v>
      </c>
      <c r="D1446" s="38" t="s">
        <v>45</v>
      </c>
      <c r="E1446" s="124" t="s">
        <v>4992</v>
      </c>
      <c r="F1446" s="52" t="s">
        <v>4993</v>
      </c>
    </row>
    <row r="1447" spans="1:6" ht="12.75" customHeight="1" x14ac:dyDescent="0.15">
      <c r="A1447" s="46" t="s">
        <v>2304</v>
      </c>
      <c r="B1447" s="41" t="s">
        <v>1432</v>
      </c>
      <c r="C1447" s="33" t="s">
        <v>1557</v>
      </c>
      <c r="D1447" s="38" t="s">
        <v>46</v>
      </c>
      <c r="E1447" s="124" t="s">
        <v>4994</v>
      </c>
      <c r="F1447" s="52" t="s">
        <v>4995</v>
      </c>
    </row>
    <row r="1448" spans="1:6" ht="12.75" customHeight="1" x14ac:dyDescent="0.15">
      <c r="A1448" s="46" t="s">
        <v>2304</v>
      </c>
      <c r="B1448" s="41" t="s">
        <v>1432</v>
      </c>
      <c r="C1448" s="33" t="s">
        <v>1558</v>
      </c>
      <c r="D1448" s="38" t="s">
        <v>46</v>
      </c>
      <c r="E1448" s="124" t="s">
        <v>4996</v>
      </c>
      <c r="F1448" s="52" t="s">
        <v>4997</v>
      </c>
    </row>
    <row r="1449" spans="1:6" ht="12.75" customHeight="1" x14ac:dyDescent="0.15">
      <c r="A1449" s="46" t="s">
        <v>2304</v>
      </c>
      <c r="B1449" s="41" t="s">
        <v>1432</v>
      </c>
      <c r="C1449" s="33" t="s">
        <v>1559</v>
      </c>
      <c r="D1449" s="38" t="s">
        <v>28</v>
      </c>
      <c r="E1449" s="124" t="s">
        <v>4998</v>
      </c>
      <c r="F1449" s="52" t="s">
        <v>4999</v>
      </c>
    </row>
    <row r="1450" spans="1:6" ht="12.75" customHeight="1" x14ac:dyDescent="0.15">
      <c r="A1450" s="46" t="s">
        <v>2304</v>
      </c>
      <c r="B1450" s="41" t="s">
        <v>1432</v>
      </c>
      <c r="C1450" s="33" t="s">
        <v>1560</v>
      </c>
      <c r="D1450" s="38" t="s">
        <v>2297</v>
      </c>
      <c r="E1450" s="124" t="s">
        <v>6431</v>
      </c>
      <c r="F1450" s="52" t="e">
        <v>#N/A</v>
      </c>
    </row>
    <row r="1451" spans="1:6" ht="12.75" customHeight="1" x14ac:dyDescent="0.15">
      <c r="A1451" s="46" t="s">
        <v>2304</v>
      </c>
      <c r="B1451" s="41" t="s">
        <v>1432</v>
      </c>
      <c r="C1451" s="33" t="s">
        <v>1561</v>
      </c>
      <c r="D1451" s="38" t="s">
        <v>28</v>
      </c>
      <c r="E1451" s="124" t="s">
        <v>5000</v>
      </c>
      <c r="F1451" s="52" t="s">
        <v>5001</v>
      </c>
    </row>
    <row r="1452" spans="1:6" ht="12.75" customHeight="1" x14ac:dyDescent="0.15">
      <c r="A1452" s="46" t="s">
        <v>2304</v>
      </c>
      <c r="B1452" s="41" t="s">
        <v>1432</v>
      </c>
      <c r="C1452" s="33" t="s">
        <v>1562</v>
      </c>
      <c r="D1452" s="38" t="s">
        <v>28</v>
      </c>
      <c r="E1452" s="124" t="s">
        <v>5002</v>
      </c>
      <c r="F1452" s="52" t="s">
        <v>5003</v>
      </c>
    </row>
    <row r="1453" spans="1:6" ht="12.75" customHeight="1" x14ac:dyDescent="0.15">
      <c r="A1453" s="46" t="s">
        <v>2304</v>
      </c>
      <c r="B1453" s="41" t="s">
        <v>1432</v>
      </c>
      <c r="C1453" s="33" t="s">
        <v>1563</v>
      </c>
      <c r="D1453" s="38" t="s">
        <v>46</v>
      </c>
      <c r="E1453" s="124" t="s">
        <v>5004</v>
      </c>
      <c r="F1453" s="52" t="s">
        <v>5005</v>
      </c>
    </row>
    <row r="1454" spans="1:6" ht="12.75" customHeight="1" x14ac:dyDescent="0.15">
      <c r="A1454" s="46" t="s">
        <v>2304</v>
      </c>
      <c r="B1454" s="41" t="s">
        <v>1432</v>
      </c>
      <c r="C1454" s="33" t="s">
        <v>1564</v>
      </c>
      <c r="D1454" s="38" t="s">
        <v>46</v>
      </c>
      <c r="E1454" s="124" t="s">
        <v>5006</v>
      </c>
      <c r="F1454" s="52" t="s">
        <v>5007</v>
      </c>
    </row>
    <row r="1455" spans="1:6" ht="12.75" customHeight="1" x14ac:dyDescent="0.15">
      <c r="A1455" s="46" t="s">
        <v>2304</v>
      </c>
      <c r="B1455" s="41" t="s">
        <v>1432</v>
      </c>
      <c r="C1455" s="33" t="s">
        <v>1565</v>
      </c>
      <c r="D1455" s="38" t="s">
        <v>46</v>
      </c>
      <c r="E1455" s="124" t="s">
        <v>5008</v>
      </c>
      <c r="F1455" s="52" t="s">
        <v>5009</v>
      </c>
    </row>
    <row r="1456" spans="1:6" ht="12.75" customHeight="1" x14ac:dyDescent="0.15">
      <c r="A1456" s="46" t="s">
        <v>2304</v>
      </c>
      <c r="B1456" s="41" t="s">
        <v>1432</v>
      </c>
      <c r="C1456" s="33" t="s">
        <v>1566</v>
      </c>
      <c r="D1456" s="38" t="s">
        <v>46</v>
      </c>
      <c r="E1456" s="124" t="s">
        <v>5010</v>
      </c>
      <c r="F1456" s="52" t="s">
        <v>5011</v>
      </c>
    </row>
    <row r="1457" spans="1:6" ht="12.75" customHeight="1" x14ac:dyDescent="0.15">
      <c r="A1457" s="46" t="s">
        <v>2304</v>
      </c>
      <c r="B1457" s="41" t="s">
        <v>1432</v>
      </c>
      <c r="C1457" s="33" t="s">
        <v>1567</v>
      </c>
      <c r="D1457" s="38" t="s">
        <v>46</v>
      </c>
      <c r="E1457" s="124" t="s">
        <v>5012</v>
      </c>
      <c r="F1457" s="52" t="s">
        <v>5013</v>
      </c>
    </row>
    <row r="1458" spans="1:6" ht="12.75" customHeight="1" x14ac:dyDescent="0.15">
      <c r="A1458" s="46" t="s">
        <v>2304</v>
      </c>
      <c r="B1458" s="41" t="s">
        <v>1432</v>
      </c>
      <c r="C1458" s="33" t="s">
        <v>1568</v>
      </c>
      <c r="D1458" s="38" t="s">
        <v>27</v>
      </c>
      <c r="E1458" s="124" t="s">
        <v>5014</v>
      </c>
      <c r="F1458" s="52" t="s">
        <v>5015</v>
      </c>
    </row>
    <row r="1459" spans="1:6" ht="12.75" customHeight="1" x14ac:dyDescent="0.15">
      <c r="A1459" s="46" t="s">
        <v>2304</v>
      </c>
      <c r="B1459" s="41" t="s">
        <v>1432</v>
      </c>
      <c r="C1459" s="33" t="s">
        <v>1569</v>
      </c>
      <c r="D1459" s="38" t="s">
        <v>27</v>
      </c>
      <c r="E1459" s="124" t="s">
        <v>5016</v>
      </c>
      <c r="F1459" s="52" t="s">
        <v>5017</v>
      </c>
    </row>
    <row r="1460" spans="1:6" ht="12.75" customHeight="1" x14ac:dyDescent="0.15">
      <c r="A1460" s="46" t="s">
        <v>2304</v>
      </c>
      <c r="B1460" s="41" t="s">
        <v>1432</v>
      </c>
      <c r="C1460" s="33" t="s">
        <v>1570</v>
      </c>
      <c r="D1460" s="38" t="s">
        <v>27</v>
      </c>
      <c r="E1460" s="124" t="s">
        <v>5018</v>
      </c>
      <c r="F1460" s="52" t="s">
        <v>5019</v>
      </c>
    </row>
    <row r="1461" spans="1:6" ht="12.75" customHeight="1" x14ac:dyDescent="0.15">
      <c r="A1461" s="46" t="s">
        <v>2304</v>
      </c>
      <c r="B1461" s="41" t="s">
        <v>1432</v>
      </c>
      <c r="C1461" s="33" t="s">
        <v>1571</v>
      </c>
      <c r="D1461" s="38" t="s">
        <v>27</v>
      </c>
      <c r="E1461" s="124" t="s">
        <v>5020</v>
      </c>
      <c r="F1461" s="52" t="s">
        <v>5021</v>
      </c>
    </row>
    <row r="1462" spans="1:6" ht="12.75" customHeight="1" x14ac:dyDescent="0.15">
      <c r="A1462" s="46" t="s">
        <v>2304</v>
      </c>
      <c r="B1462" s="41" t="s">
        <v>1432</v>
      </c>
      <c r="C1462" s="33" t="s">
        <v>1572</v>
      </c>
      <c r="D1462" s="38" t="s">
        <v>27</v>
      </c>
      <c r="E1462" s="124" t="s">
        <v>5022</v>
      </c>
      <c r="F1462" s="52" t="s">
        <v>5023</v>
      </c>
    </row>
    <row r="1463" spans="1:6" ht="12.75" customHeight="1" x14ac:dyDescent="0.15">
      <c r="A1463" s="46" t="s">
        <v>2304</v>
      </c>
      <c r="B1463" s="41" t="s">
        <v>1432</v>
      </c>
      <c r="C1463" s="33" t="s">
        <v>1573</v>
      </c>
      <c r="D1463" s="38" t="s">
        <v>45</v>
      </c>
      <c r="E1463" s="124" t="s">
        <v>5024</v>
      </c>
      <c r="F1463" s="52" t="s">
        <v>5025</v>
      </c>
    </row>
    <row r="1464" spans="1:6" ht="12.75" customHeight="1" x14ac:dyDescent="0.15">
      <c r="A1464" s="46" t="s">
        <v>2304</v>
      </c>
      <c r="B1464" s="41" t="s">
        <v>1432</v>
      </c>
      <c r="C1464" s="33" t="s">
        <v>1574</v>
      </c>
      <c r="D1464" s="38" t="s">
        <v>45</v>
      </c>
      <c r="E1464" s="124" t="s">
        <v>5026</v>
      </c>
      <c r="F1464" s="52" t="s">
        <v>5027</v>
      </c>
    </row>
    <row r="1465" spans="1:6" ht="12.75" customHeight="1" x14ac:dyDescent="0.15">
      <c r="A1465" s="46" t="s">
        <v>2304</v>
      </c>
      <c r="B1465" s="41" t="s">
        <v>1432</v>
      </c>
      <c r="C1465" s="33" t="s">
        <v>1575</v>
      </c>
      <c r="D1465" s="38" t="s">
        <v>45</v>
      </c>
      <c r="E1465" s="124" t="s">
        <v>5028</v>
      </c>
      <c r="F1465" s="52" t="s">
        <v>5029</v>
      </c>
    </row>
    <row r="1466" spans="1:6" ht="12.75" customHeight="1" x14ac:dyDescent="0.15">
      <c r="A1466" s="46" t="s">
        <v>2304</v>
      </c>
      <c r="B1466" s="41" t="s">
        <v>1432</v>
      </c>
      <c r="C1466" s="33" t="s">
        <v>1576</v>
      </c>
      <c r="D1466" s="38" t="s">
        <v>2297</v>
      </c>
      <c r="E1466" s="124" t="s">
        <v>6432</v>
      </c>
      <c r="F1466" s="52" t="e">
        <v>#N/A</v>
      </c>
    </row>
    <row r="1467" spans="1:6" ht="12.75" customHeight="1" x14ac:dyDescent="0.15">
      <c r="A1467" s="46" t="s">
        <v>2304</v>
      </c>
      <c r="B1467" s="41" t="s">
        <v>1432</v>
      </c>
      <c r="C1467" s="33" t="s">
        <v>1577</v>
      </c>
      <c r="D1467" s="38" t="s">
        <v>45</v>
      </c>
      <c r="E1467" s="124" t="s">
        <v>5030</v>
      </c>
      <c r="F1467" s="52" t="s">
        <v>5031</v>
      </c>
    </row>
    <row r="1468" spans="1:6" ht="12.75" customHeight="1" x14ac:dyDescent="0.15">
      <c r="A1468" s="46" t="s">
        <v>2304</v>
      </c>
      <c r="B1468" s="41" t="s">
        <v>1432</v>
      </c>
      <c r="C1468" s="33" t="s">
        <v>1578</v>
      </c>
      <c r="D1468" s="38" t="s">
        <v>27</v>
      </c>
      <c r="E1468" s="124" t="s">
        <v>5032</v>
      </c>
      <c r="F1468" s="52" t="s">
        <v>5033</v>
      </c>
    </row>
    <row r="1469" spans="1:6" ht="12.75" customHeight="1" x14ac:dyDescent="0.15">
      <c r="A1469" s="46" t="s">
        <v>2304</v>
      </c>
      <c r="B1469" s="41" t="s">
        <v>1432</v>
      </c>
      <c r="C1469" s="33" t="s">
        <v>1579</v>
      </c>
      <c r="D1469" s="38" t="s">
        <v>27</v>
      </c>
      <c r="E1469" s="124" t="s">
        <v>5034</v>
      </c>
      <c r="F1469" s="52" t="s">
        <v>5035</v>
      </c>
    </row>
    <row r="1470" spans="1:6" ht="12.75" customHeight="1" x14ac:dyDescent="0.15">
      <c r="A1470" s="46" t="s">
        <v>2304</v>
      </c>
      <c r="B1470" s="36" t="s">
        <v>1580</v>
      </c>
      <c r="C1470" s="33" t="s">
        <v>1581</v>
      </c>
      <c r="D1470" s="38" t="s">
        <v>28</v>
      </c>
      <c r="E1470" s="124" t="s">
        <v>5036</v>
      </c>
      <c r="F1470" s="52" t="s">
        <v>5037</v>
      </c>
    </row>
    <row r="1471" spans="1:6" ht="12.75" customHeight="1" x14ac:dyDescent="0.15">
      <c r="A1471" s="46" t="s">
        <v>2304</v>
      </c>
      <c r="B1471" s="41" t="s">
        <v>1580</v>
      </c>
      <c r="C1471" s="33" t="s">
        <v>1582</v>
      </c>
      <c r="D1471" s="38" t="s">
        <v>46</v>
      </c>
      <c r="E1471" s="124" t="s">
        <v>5038</v>
      </c>
      <c r="F1471" s="52" t="s">
        <v>5039</v>
      </c>
    </row>
    <row r="1472" spans="1:6" ht="12.75" customHeight="1" x14ac:dyDescent="0.15">
      <c r="A1472" s="46" t="s">
        <v>2304</v>
      </c>
      <c r="B1472" s="41" t="s">
        <v>1580</v>
      </c>
      <c r="C1472" s="33" t="s">
        <v>1583</v>
      </c>
      <c r="D1472" s="38" t="s">
        <v>28</v>
      </c>
      <c r="E1472" s="124" t="s">
        <v>5040</v>
      </c>
      <c r="F1472" s="52" t="s">
        <v>5041</v>
      </c>
    </row>
    <row r="1473" spans="1:6" ht="12.75" customHeight="1" x14ac:dyDescent="0.15">
      <c r="A1473" s="46" t="s">
        <v>2304</v>
      </c>
      <c r="B1473" s="41" t="s">
        <v>1580</v>
      </c>
      <c r="C1473" s="33" t="s">
        <v>1584</v>
      </c>
      <c r="D1473" s="38" t="s">
        <v>27</v>
      </c>
      <c r="E1473" s="124" t="s">
        <v>5042</v>
      </c>
      <c r="F1473" s="52" t="s">
        <v>5043</v>
      </c>
    </row>
    <row r="1474" spans="1:6" ht="12.75" customHeight="1" x14ac:dyDescent="0.15">
      <c r="A1474" s="46" t="s">
        <v>2304</v>
      </c>
      <c r="B1474" s="41" t="s">
        <v>1580</v>
      </c>
      <c r="C1474" s="33" t="s">
        <v>1585</v>
      </c>
      <c r="D1474" s="38" t="s">
        <v>46</v>
      </c>
      <c r="E1474" s="124" t="s">
        <v>5044</v>
      </c>
      <c r="F1474" s="52" t="s">
        <v>5045</v>
      </c>
    </row>
    <row r="1475" spans="1:6" ht="12.75" customHeight="1" x14ac:dyDescent="0.15">
      <c r="A1475" s="46" t="s">
        <v>2304</v>
      </c>
      <c r="B1475" s="41" t="s">
        <v>1580</v>
      </c>
      <c r="C1475" s="33" t="s">
        <v>1586</v>
      </c>
      <c r="D1475" s="38" t="s">
        <v>46</v>
      </c>
      <c r="E1475" s="124" t="s">
        <v>5046</v>
      </c>
      <c r="F1475" s="52" t="s">
        <v>5047</v>
      </c>
    </row>
    <row r="1476" spans="1:6" ht="12.75" customHeight="1" x14ac:dyDescent="0.15">
      <c r="A1476" s="46" t="s">
        <v>2304</v>
      </c>
      <c r="B1476" s="41" t="s">
        <v>1580</v>
      </c>
      <c r="C1476" s="33" t="s">
        <v>1587</v>
      </c>
      <c r="D1476" s="38" t="s">
        <v>46</v>
      </c>
      <c r="E1476" s="124" t="s">
        <v>5048</v>
      </c>
      <c r="F1476" s="52" t="s">
        <v>5049</v>
      </c>
    </row>
    <row r="1477" spans="1:6" ht="12.75" customHeight="1" x14ac:dyDescent="0.15">
      <c r="A1477" s="46" t="s">
        <v>2304</v>
      </c>
      <c r="B1477" s="41" t="s">
        <v>1580</v>
      </c>
      <c r="C1477" s="33" t="s">
        <v>1588</v>
      </c>
      <c r="D1477" s="38" t="s">
        <v>46</v>
      </c>
      <c r="E1477" s="124" t="s">
        <v>5050</v>
      </c>
      <c r="F1477" s="52" t="s">
        <v>5051</v>
      </c>
    </row>
    <row r="1478" spans="1:6" ht="12.75" customHeight="1" x14ac:dyDescent="0.15">
      <c r="A1478" s="46" t="s">
        <v>2304</v>
      </c>
      <c r="B1478" s="41" t="s">
        <v>1580</v>
      </c>
      <c r="C1478" s="33" t="s">
        <v>1589</v>
      </c>
      <c r="D1478" s="38" t="s">
        <v>27</v>
      </c>
      <c r="E1478" s="124" t="s">
        <v>5052</v>
      </c>
      <c r="F1478" s="52" t="s">
        <v>5053</v>
      </c>
    </row>
    <row r="1479" spans="1:6" ht="12.75" customHeight="1" x14ac:dyDescent="0.15">
      <c r="A1479" s="46" t="s">
        <v>2304</v>
      </c>
      <c r="B1479" s="41" t="s">
        <v>1580</v>
      </c>
      <c r="C1479" s="33" t="s">
        <v>1590</v>
      </c>
      <c r="D1479" s="38" t="s">
        <v>46</v>
      </c>
      <c r="E1479" s="124" t="s">
        <v>5054</v>
      </c>
      <c r="F1479" s="52" t="s">
        <v>5055</v>
      </c>
    </row>
    <row r="1480" spans="1:6" ht="12.75" customHeight="1" x14ac:dyDescent="0.15">
      <c r="A1480" s="46" t="s">
        <v>2304</v>
      </c>
      <c r="B1480" s="41" t="s">
        <v>1580</v>
      </c>
      <c r="C1480" s="33" t="s">
        <v>1591</v>
      </c>
      <c r="D1480" s="38" t="s">
        <v>27</v>
      </c>
      <c r="E1480" s="124" t="s">
        <v>5056</v>
      </c>
      <c r="F1480" s="52" t="s">
        <v>5057</v>
      </c>
    </row>
    <row r="1481" spans="1:6" ht="12.75" customHeight="1" x14ac:dyDescent="0.15">
      <c r="A1481" s="46" t="s">
        <v>2304</v>
      </c>
      <c r="B1481" s="41" t="s">
        <v>1580</v>
      </c>
      <c r="C1481" s="33" t="s">
        <v>1592</v>
      </c>
      <c r="D1481" s="38" t="s">
        <v>46</v>
      </c>
      <c r="E1481" s="124" t="s">
        <v>5058</v>
      </c>
      <c r="F1481" s="52" t="s">
        <v>5059</v>
      </c>
    </row>
    <row r="1482" spans="1:6" ht="12.75" customHeight="1" x14ac:dyDescent="0.15">
      <c r="A1482" s="46" t="s">
        <v>2304</v>
      </c>
      <c r="B1482" s="41" t="s">
        <v>1580</v>
      </c>
      <c r="C1482" s="33" t="s">
        <v>1593</v>
      </c>
      <c r="D1482" s="38" t="s">
        <v>46</v>
      </c>
      <c r="E1482" s="124" t="s">
        <v>5060</v>
      </c>
      <c r="F1482" s="52" t="s">
        <v>5061</v>
      </c>
    </row>
    <row r="1483" spans="1:6" ht="12.75" customHeight="1" x14ac:dyDescent="0.15">
      <c r="A1483" s="46" t="s">
        <v>2304</v>
      </c>
      <c r="B1483" s="41" t="s">
        <v>1580</v>
      </c>
      <c r="C1483" s="33" t="s">
        <v>1594</v>
      </c>
      <c r="D1483" s="38" t="s">
        <v>46</v>
      </c>
      <c r="E1483" s="124" t="s">
        <v>5062</v>
      </c>
      <c r="F1483" s="52" t="s">
        <v>5063</v>
      </c>
    </row>
    <row r="1484" spans="1:6" ht="12.75" customHeight="1" x14ac:dyDescent="0.15">
      <c r="A1484" s="46" t="s">
        <v>2304</v>
      </c>
      <c r="B1484" s="36" t="s">
        <v>1595</v>
      </c>
      <c r="C1484" s="33" t="s">
        <v>1596</v>
      </c>
      <c r="D1484" s="38" t="s">
        <v>46</v>
      </c>
      <c r="E1484" s="124" t="s">
        <v>5064</v>
      </c>
      <c r="F1484" s="52" t="s">
        <v>5065</v>
      </c>
    </row>
    <row r="1485" spans="1:6" ht="12.75" customHeight="1" x14ac:dyDescent="0.15">
      <c r="A1485" s="46" t="s">
        <v>2304</v>
      </c>
      <c r="B1485" s="41" t="s">
        <v>1595</v>
      </c>
      <c r="C1485" s="33" t="s">
        <v>1597</v>
      </c>
      <c r="D1485" s="38" t="s">
        <v>46</v>
      </c>
      <c r="E1485" s="124" t="s">
        <v>5066</v>
      </c>
      <c r="F1485" s="52" t="s">
        <v>5067</v>
      </c>
    </row>
    <row r="1486" spans="1:6" ht="12.75" customHeight="1" x14ac:dyDescent="0.15">
      <c r="A1486" s="46" t="s">
        <v>2304</v>
      </c>
      <c r="B1486" s="41" t="s">
        <v>1595</v>
      </c>
      <c r="C1486" s="33" t="s">
        <v>1598</v>
      </c>
      <c r="D1486" s="38" t="s">
        <v>46</v>
      </c>
      <c r="E1486" s="124" t="s">
        <v>5068</v>
      </c>
      <c r="F1486" s="52" t="s">
        <v>5069</v>
      </c>
    </row>
    <row r="1487" spans="1:6" ht="12.75" customHeight="1" x14ac:dyDescent="0.15">
      <c r="A1487" s="46" t="s">
        <v>2304</v>
      </c>
      <c r="B1487" s="41" t="s">
        <v>1595</v>
      </c>
      <c r="C1487" s="33" t="s">
        <v>1599</v>
      </c>
      <c r="D1487" s="38" t="s">
        <v>46</v>
      </c>
      <c r="E1487" s="124" t="s">
        <v>5070</v>
      </c>
      <c r="F1487" s="52" t="s">
        <v>5071</v>
      </c>
    </row>
    <row r="1488" spans="1:6" ht="12.75" customHeight="1" x14ac:dyDescent="0.15">
      <c r="A1488" s="46" t="s">
        <v>2304</v>
      </c>
      <c r="B1488" s="41" t="s">
        <v>1595</v>
      </c>
      <c r="C1488" s="33" t="s">
        <v>1600</v>
      </c>
      <c r="D1488" s="38" t="s">
        <v>46</v>
      </c>
      <c r="E1488" s="124" t="s">
        <v>5072</v>
      </c>
      <c r="F1488" s="52" t="s">
        <v>5073</v>
      </c>
    </row>
    <row r="1489" spans="1:6" ht="12.75" customHeight="1" x14ac:dyDescent="0.15">
      <c r="A1489" s="46" t="s">
        <v>2304</v>
      </c>
      <c r="B1489" s="41" t="s">
        <v>1595</v>
      </c>
      <c r="C1489" s="33" t="s">
        <v>1601</v>
      </c>
      <c r="D1489" s="38" t="s">
        <v>46</v>
      </c>
      <c r="E1489" s="124" t="s">
        <v>5074</v>
      </c>
      <c r="F1489" s="52" t="s">
        <v>5075</v>
      </c>
    </row>
    <row r="1490" spans="1:6" ht="12.75" customHeight="1" x14ac:dyDescent="0.15">
      <c r="A1490" s="46" t="s">
        <v>2304</v>
      </c>
      <c r="B1490" s="41" t="s">
        <v>1595</v>
      </c>
      <c r="C1490" s="33" t="s">
        <v>1602</v>
      </c>
      <c r="D1490" s="38" t="s">
        <v>28</v>
      </c>
      <c r="E1490" s="124" t="s">
        <v>5076</v>
      </c>
      <c r="F1490" s="52" t="s">
        <v>5077</v>
      </c>
    </row>
    <row r="1491" spans="1:6" ht="12.75" customHeight="1" x14ac:dyDescent="0.15">
      <c r="A1491" s="46" t="s">
        <v>2304</v>
      </c>
      <c r="B1491" s="41" t="s">
        <v>1595</v>
      </c>
      <c r="C1491" s="33" t="s">
        <v>1603</v>
      </c>
      <c r="D1491" s="34" t="s">
        <v>153</v>
      </c>
      <c r="E1491" s="124" t="s">
        <v>6433</v>
      </c>
      <c r="F1491" s="52" t="e">
        <v>#N/A</v>
      </c>
    </row>
    <row r="1492" spans="1:6" ht="12.75" customHeight="1" x14ac:dyDescent="0.15">
      <c r="A1492" s="46" t="s">
        <v>2304</v>
      </c>
      <c r="B1492" s="41" t="s">
        <v>1595</v>
      </c>
      <c r="C1492" s="33" t="s">
        <v>1604</v>
      </c>
      <c r="D1492" s="38" t="s">
        <v>46</v>
      </c>
      <c r="E1492" s="124" t="s">
        <v>5078</v>
      </c>
      <c r="F1492" s="52" t="s">
        <v>5079</v>
      </c>
    </row>
    <row r="1493" spans="1:6" ht="12.75" customHeight="1" x14ac:dyDescent="0.15">
      <c r="A1493" s="46" t="s">
        <v>2304</v>
      </c>
      <c r="B1493" s="41" t="s">
        <v>1595</v>
      </c>
      <c r="C1493" s="33" t="s">
        <v>1605</v>
      </c>
      <c r="D1493" s="38" t="s">
        <v>28</v>
      </c>
      <c r="E1493" s="124" t="s">
        <v>5080</v>
      </c>
      <c r="F1493" s="52" t="s">
        <v>5081</v>
      </c>
    </row>
    <row r="1494" spans="1:6" ht="12.75" customHeight="1" x14ac:dyDescent="0.15">
      <c r="A1494" s="46" t="s">
        <v>2304</v>
      </c>
      <c r="B1494" s="41" t="s">
        <v>1595</v>
      </c>
      <c r="C1494" s="33" t="s">
        <v>1606</v>
      </c>
      <c r="D1494" s="38" t="s">
        <v>28</v>
      </c>
      <c r="E1494" s="124" t="s">
        <v>5082</v>
      </c>
      <c r="F1494" s="52" t="s">
        <v>5083</v>
      </c>
    </row>
    <row r="1495" spans="1:6" ht="12.75" customHeight="1" x14ac:dyDescent="0.15">
      <c r="A1495" s="46" t="s">
        <v>2304</v>
      </c>
      <c r="B1495" s="41" t="s">
        <v>1595</v>
      </c>
      <c r="C1495" s="33" t="s">
        <v>1607</v>
      </c>
      <c r="D1495" s="38" t="s">
        <v>28</v>
      </c>
      <c r="E1495" s="124" t="s">
        <v>5084</v>
      </c>
      <c r="F1495" s="52" t="s">
        <v>5085</v>
      </c>
    </row>
    <row r="1496" spans="1:6" ht="12.75" customHeight="1" x14ac:dyDescent="0.15">
      <c r="A1496" s="46" t="s">
        <v>2304</v>
      </c>
      <c r="B1496" s="41" t="s">
        <v>1595</v>
      </c>
      <c r="C1496" s="33" t="s">
        <v>1608</v>
      </c>
      <c r="D1496" s="34" t="s">
        <v>153</v>
      </c>
      <c r="E1496" s="124" t="s">
        <v>6434</v>
      </c>
      <c r="F1496" s="52" t="e">
        <v>#N/A</v>
      </c>
    </row>
    <row r="1497" spans="1:6" ht="12.75" customHeight="1" x14ac:dyDescent="0.15">
      <c r="A1497" s="46" t="s">
        <v>2304</v>
      </c>
      <c r="B1497" s="41" t="s">
        <v>1595</v>
      </c>
      <c r="C1497" s="33" t="s">
        <v>1609</v>
      </c>
      <c r="D1497" s="38" t="s">
        <v>27</v>
      </c>
      <c r="E1497" s="124" t="s">
        <v>5086</v>
      </c>
      <c r="F1497" s="52" t="s">
        <v>5087</v>
      </c>
    </row>
    <row r="1498" spans="1:6" ht="12.75" customHeight="1" x14ac:dyDescent="0.15">
      <c r="A1498" s="46" t="s">
        <v>2304</v>
      </c>
      <c r="B1498" s="41" t="s">
        <v>1595</v>
      </c>
      <c r="C1498" s="33" t="s">
        <v>1610</v>
      </c>
      <c r="D1498" s="38" t="s">
        <v>45</v>
      </c>
      <c r="E1498" s="124" t="s">
        <v>5088</v>
      </c>
      <c r="F1498" s="52" t="s">
        <v>5089</v>
      </c>
    </row>
    <row r="1499" spans="1:6" ht="12.75" customHeight="1" x14ac:dyDescent="0.15">
      <c r="A1499" s="46" t="s">
        <v>2304</v>
      </c>
      <c r="B1499" s="41" t="s">
        <v>1595</v>
      </c>
      <c r="C1499" s="33" t="s">
        <v>1611</v>
      </c>
      <c r="D1499" s="38" t="s">
        <v>46</v>
      </c>
      <c r="E1499" s="124" t="s">
        <v>5090</v>
      </c>
      <c r="F1499" s="52" t="s">
        <v>5091</v>
      </c>
    </row>
    <row r="1500" spans="1:6" ht="12.75" customHeight="1" x14ac:dyDescent="0.15">
      <c r="A1500" s="46" t="s">
        <v>2304</v>
      </c>
      <c r="B1500" s="41" t="s">
        <v>1595</v>
      </c>
      <c r="C1500" s="33" t="s">
        <v>1612</v>
      </c>
      <c r="D1500" s="38" t="s">
        <v>46</v>
      </c>
      <c r="E1500" s="124" t="s">
        <v>5092</v>
      </c>
      <c r="F1500" s="52" t="s">
        <v>5093</v>
      </c>
    </row>
    <row r="1501" spans="1:6" ht="12.75" customHeight="1" x14ac:dyDescent="0.15">
      <c r="A1501" s="46" t="s">
        <v>2304</v>
      </c>
      <c r="B1501" s="41" t="s">
        <v>1595</v>
      </c>
      <c r="C1501" s="33" t="s">
        <v>1613</v>
      </c>
      <c r="D1501" s="38" t="s">
        <v>27</v>
      </c>
      <c r="E1501" s="124" t="s">
        <v>5094</v>
      </c>
      <c r="F1501" s="52" t="s">
        <v>5095</v>
      </c>
    </row>
    <row r="1502" spans="1:6" ht="12.75" customHeight="1" x14ac:dyDescent="0.15">
      <c r="A1502" s="46" t="s">
        <v>2304</v>
      </c>
      <c r="B1502" s="41" t="s">
        <v>1595</v>
      </c>
      <c r="C1502" s="33" t="s">
        <v>1614</v>
      </c>
      <c r="D1502" s="38" t="s">
        <v>27</v>
      </c>
      <c r="E1502" s="124" t="s">
        <v>5096</v>
      </c>
      <c r="F1502" s="52" t="s">
        <v>5097</v>
      </c>
    </row>
    <row r="1503" spans="1:6" ht="12.75" customHeight="1" x14ac:dyDescent="0.15">
      <c r="A1503" s="46" t="s">
        <v>2304</v>
      </c>
      <c r="B1503" s="41" t="s">
        <v>1595</v>
      </c>
      <c r="C1503" s="33" t="s">
        <v>1615</v>
      </c>
      <c r="D1503" s="38" t="s">
        <v>27</v>
      </c>
      <c r="E1503" s="124" t="s">
        <v>5098</v>
      </c>
      <c r="F1503" s="52" t="s">
        <v>5099</v>
      </c>
    </row>
    <row r="1504" spans="1:6" ht="12.75" customHeight="1" x14ac:dyDescent="0.15">
      <c r="A1504" s="46" t="s">
        <v>2304</v>
      </c>
      <c r="B1504" s="41" t="s">
        <v>1595</v>
      </c>
      <c r="C1504" s="33" t="s">
        <v>1616</v>
      </c>
      <c r="D1504" s="38" t="s">
        <v>27</v>
      </c>
      <c r="E1504" s="124" t="s">
        <v>5100</v>
      </c>
      <c r="F1504" s="52" t="s">
        <v>5101</v>
      </c>
    </row>
    <row r="1505" spans="1:6" ht="12.75" customHeight="1" x14ac:dyDescent="0.15">
      <c r="A1505" s="46" t="s">
        <v>2304</v>
      </c>
      <c r="B1505" s="41" t="s">
        <v>1595</v>
      </c>
      <c r="C1505" s="33" t="s">
        <v>1617</v>
      </c>
      <c r="D1505" s="38" t="s">
        <v>27</v>
      </c>
      <c r="E1505" s="124" t="s">
        <v>5102</v>
      </c>
      <c r="F1505" s="52" t="s">
        <v>5103</v>
      </c>
    </row>
    <row r="1506" spans="1:6" ht="12.75" customHeight="1" x14ac:dyDescent="0.15">
      <c r="A1506" s="46" t="s">
        <v>2304</v>
      </c>
      <c r="B1506" s="41" t="s">
        <v>1595</v>
      </c>
      <c r="C1506" s="33" t="s">
        <v>1618</v>
      </c>
      <c r="D1506" s="38" t="s">
        <v>27</v>
      </c>
      <c r="E1506" s="124" t="s">
        <v>5104</v>
      </c>
      <c r="F1506" s="52" t="s">
        <v>5105</v>
      </c>
    </row>
    <row r="1507" spans="1:6" ht="12.75" customHeight="1" x14ac:dyDescent="0.15">
      <c r="A1507" s="46" t="s">
        <v>2304</v>
      </c>
      <c r="B1507" s="41" t="s">
        <v>1595</v>
      </c>
      <c r="C1507" s="33" t="s">
        <v>1619</v>
      </c>
      <c r="D1507" s="38" t="s">
        <v>28</v>
      </c>
      <c r="E1507" s="124" t="s">
        <v>5106</v>
      </c>
      <c r="F1507" s="52" t="s">
        <v>5107</v>
      </c>
    </row>
    <row r="1508" spans="1:6" ht="12.75" customHeight="1" x14ac:dyDescent="0.15">
      <c r="A1508" s="46" t="s">
        <v>2304</v>
      </c>
      <c r="B1508" s="41" t="s">
        <v>1595</v>
      </c>
      <c r="C1508" s="33" t="s">
        <v>1620</v>
      </c>
      <c r="D1508" s="38" t="s">
        <v>28</v>
      </c>
      <c r="E1508" s="124" t="s">
        <v>5108</v>
      </c>
      <c r="F1508" s="52" t="s">
        <v>5109</v>
      </c>
    </row>
    <row r="1509" spans="1:6" ht="12.75" customHeight="1" x14ac:dyDescent="0.15">
      <c r="A1509" s="46" t="s">
        <v>2304</v>
      </c>
      <c r="B1509" s="41" t="s">
        <v>1595</v>
      </c>
      <c r="C1509" s="33" t="s">
        <v>1621</v>
      </c>
      <c r="D1509" s="38" t="s">
        <v>46</v>
      </c>
      <c r="E1509" s="124" t="s">
        <v>5110</v>
      </c>
      <c r="F1509" s="52" t="s">
        <v>5111</v>
      </c>
    </row>
    <row r="1510" spans="1:6" ht="12.75" customHeight="1" x14ac:dyDescent="0.15">
      <c r="A1510" s="46" t="s">
        <v>2304</v>
      </c>
      <c r="B1510" s="41" t="s">
        <v>1595</v>
      </c>
      <c r="C1510" s="33" t="s">
        <v>1622</v>
      </c>
      <c r="D1510" s="38" t="s">
        <v>46</v>
      </c>
      <c r="E1510" s="124" t="s">
        <v>5112</v>
      </c>
      <c r="F1510" s="52" t="s">
        <v>5113</v>
      </c>
    </row>
    <row r="1511" spans="1:6" ht="12.75" customHeight="1" x14ac:dyDescent="0.15">
      <c r="A1511" s="46" t="s">
        <v>2304</v>
      </c>
      <c r="B1511" s="41" t="s">
        <v>1595</v>
      </c>
      <c r="C1511" s="33" t="s">
        <v>1623</v>
      </c>
      <c r="D1511" s="38" t="s">
        <v>28</v>
      </c>
      <c r="E1511" s="124" t="s">
        <v>5114</v>
      </c>
      <c r="F1511" s="52" t="s">
        <v>5115</v>
      </c>
    </row>
    <row r="1512" spans="1:6" ht="12.75" customHeight="1" x14ac:dyDescent="0.15">
      <c r="A1512" s="46" t="s">
        <v>2304</v>
      </c>
      <c r="B1512" s="41" t="s">
        <v>1595</v>
      </c>
      <c r="C1512" s="33" t="s">
        <v>1624</v>
      </c>
      <c r="D1512" s="38" t="s">
        <v>28</v>
      </c>
      <c r="E1512" s="124" t="s">
        <v>5116</v>
      </c>
      <c r="F1512" s="52" t="s">
        <v>5117</v>
      </c>
    </row>
    <row r="1513" spans="1:6" ht="12.75" customHeight="1" x14ac:dyDescent="0.15">
      <c r="A1513" s="46" t="s">
        <v>2304</v>
      </c>
      <c r="B1513" s="41" t="s">
        <v>1595</v>
      </c>
      <c r="C1513" s="33" t="s">
        <v>1625</v>
      </c>
      <c r="D1513" s="38" t="s">
        <v>46</v>
      </c>
      <c r="E1513" s="124" t="s">
        <v>5118</v>
      </c>
      <c r="F1513" s="52" t="s">
        <v>5119</v>
      </c>
    </row>
    <row r="1514" spans="1:6" ht="12.75" customHeight="1" x14ac:dyDescent="0.15">
      <c r="A1514" s="46" t="s">
        <v>2304</v>
      </c>
      <c r="B1514" s="41" t="s">
        <v>1595</v>
      </c>
      <c r="C1514" s="33" t="s">
        <v>1626</v>
      </c>
      <c r="D1514" s="38" t="s">
        <v>46</v>
      </c>
      <c r="E1514" s="124" t="s">
        <v>5120</v>
      </c>
      <c r="F1514" s="52" t="s">
        <v>5121</v>
      </c>
    </row>
    <row r="1515" spans="1:6" ht="12.75" customHeight="1" x14ac:dyDescent="0.15">
      <c r="A1515" s="46" t="s">
        <v>2304</v>
      </c>
      <c r="B1515" s="41" t="s">
        <v>1595</v>
      </c>
      <c r="C1515" s="33" t="s">
        <v>1627</v>
      </c>
      <c r="D1515" s="38" t="s">
        <v>46</v>
      </c>
      <c r="E1515" s="124" t="s">
        <v>5122</v>
      </c>
      <c r="F1515" s="52" t="s">
        <v>5123</v>
      </c>
    </row>
    <row r="1516" spans="1:6" ht="12.75" customHeight="1" x14ac:dyDescent="0.15">
      <c r="A1516" s="46" t="s">
        <v>2304</v>
      </c>
      <c r="B1516" s="41" t="s">
        <v>1595</v>
      </c>
      <c r="C1516" s="33" t="s">
        <v>1628</v>
      </c>
      <c r="D1516" s="38" t="s">
        <v>46</v>
      </c>
      <c r="E1516" s="124" t="s">
        <v>5124</v>
      </c>
      <c r="F1516" s="52" t="s">
        <v>5125</v>
      </c>
    </row>
    <row r="1517" spans="1:6" ht="12.75" customHeight="1" x14ac:dyDescent="0.15">
      <c r="A1517" s="46" t="s">
        <v>2304</v>
      </c>
      <c r="B1517" s="41" t="s">
        <v>1595</v>
      </c>
      <c r="C1517" s="33" t="s">
        <v>1629</v>
      </c>
      <c r="D1517" s="38" t="s">
        <v>27</v>
      </c>
      <c r="E1517" s="124" t="s">
        <v>5126</v>
      </c>
      <c r="F1517" s="52" t="s">
        <v>5127</v>
      </c>
    </row>
    <row r="1518" spans="1:6" ht="12.75" customHeight="1" x14ac:dyDescent="0.15">
      <c r="A1518" s="46" t="s">
        <v>2304</v>
      </c>
      <c r="B1518" s="41" t="s">
        <v>1595</v>
      </c>
      <c r="C1518" s="33" t="s">
        <v>1630</v>
      </c>
      <c r="D1518" s="38" t="s">
        <v>46</v>
      </c>
      <c r="E1518" s="124" t="s">
        <v>5128</v>
      </c>
      <c r="F1518" s="52" t="s">
        <v>5129</v>
      </c>
    </row>
    <row r="1519" spans="1:6" ht="12.75" customHeight="1" x14ac:dyDescent="0.15">
      <c r="A1519" s="46" t="s">
        <v>2304</v>
      </c>
      <c r="B1519" s="41" t="s">
        <v>1595</v>
      </c>
      <c r="C1519" s="33" t="s">
        <v>1631</v>
      </c>
      <c r="D1519" s="34" t="s">
        <v>153</v>
      </c>
      <c r="E1519" s="124" t="s">
        <v>6435</v>
      </c>
      <c r="F1519" s="52" t="e">
        <v>#N/A</v>
      </c>
    </row>
    <row r="1520" spans="1:6" ht="12.75" customHeight="1" x14ac:dyDescent="0.15">
      <c r="A1520" s="46" t="s">
        <v>2304</v>
      </c>
      <c r="B1520" s="41" t="s">
        <v>1595</v>
      </c>
      <c r="C1520" s="33" t="s">
        <v>1632</v>
      </c>
      <c r="D1520" s="38" t="s">
        <v>28</v>
      </c>
      <c r="E1520" s="124" t="s">
        <v>5130</v>
      </c>
      <c r="F1520" s="52" t="s">
        <v>5131</v>
      </c>
    </row>
    <row r="1521" spans="1:6" ht="12.75" customHeight="1" x14ac:dyDescent="0.15">
      <c r="A1521" s="46" t="s">
        <v>2304</v>
      </c>
      <c r="B1521" s="41" t="s">
        <v>1595</v>
      </c>
      <c r="C1521" s="33" t="s">
        <v>1633</v>
      </c>
      <c r="D1521" s="38" t="s">
        <v>28</v>
      </c>
      <c r="E1521" s="124" t="s">
        <v>5132</v>
      </c>
      <c r="F1521" s="52" t="s">
        <v>5133</v>
      </c>
    </row>
    <row r="1522" spans="1:6" ht="12.75" customHeight="1" x14ac:dyDescent="0.15">
      <c r="A1522" s="46" t="s">
        <v>2304</v>
      </c>
      <c r="B1522" s="41" t="s">
        <v>1595</v>
      </c>
      <c r="C1522" s="33" t="s">
        <v>1634</v>
      </c>
      <c r="D1522" s="38" t="s">
        <v>46</v>
      </c>
      <c r="E1522" s="124" t="s">
        <v>5134</v>
      </c>
      <c r="F1522" s="52" t="s">
        <v>5135</v>
      </c>
    </row>
    <row r="1523" spans="1:6" ht="12.75" customHeight="1" x14ac:dyDescent="0.15">
      <c r="A1523" s="46" t="s">
        <v>2304</v>
      </c>
      <c r="B1523" s="41" t="s">
        <v>1595</v>
      </c>
      <c r="C1523" s="33" t="s">
        <v>1635</v>
      </c>
      <c r="D1523" s="38" t="s">
        <v>46</v>
      </c>
      <c r="E1523" s="124" t="s">
        <v>5136</v>
      </c>
      <c r="F1523" s="52" t="s">
        <v>5137</v>
      </c>
    </row>
    <row r="1524" spans="1:6" ht="12.75" customHeight="1" x14ac:dyDescent="0.15">
      <c r="A1524" s="46" t="s">
        <v>2304</v>
      </c>
      <c r="B1524" s="41" t="s">
        <v>1595</v>
      </c>
      <c r="C1524" s="33" t="s">
        <v>1636</v>
      </c>
      <c r="D1524" s="38" t="s">
        <v>46</v>
      </c>
      <c r="E1524" s="124" t="s">
        <v>5138</v>
      </c>
      <c r="F1524" s="52" t="s">
        <v>5139</v>
      </c>
    </row>
    <row r="1525" spans="1:6" ht="12.75" customHeight="1" x14ac:dyDescent="0.15">
      <c r="A1525" s="46" t="s">
        <v>2304</v>
      </c>
      <c r="B1525" s="41" t="s">
        <v>1595</v>
      </c>
      <c r="C1525" s="33" t="s">
        <v>1637</v>
      </c>
      <c r="D1525" s="38" t="s">
        <v>27</v>
      </c>
      <c r="E1525" s="124" t="s">
        <v>5140</v>
      </c>
      <c r="F1525" s="52" t="s">
        <v>5141</v>
      </c>
    </row>
    <row r="1526" spans="1:6" ht="12.75" customHeight="1" x14ac:dyDescent="0.15">
      <c r="A1526" s="46" t="s">
        <v>2304</v>
      </c>
      <c r="B1526" s="41" t="s">
        <v>1595</v>
      </c>
      <c r="C1526" s="33" t="s">
        <v>1638</v>
      </c>
      <c r="D1526" s="38" t="s">
        <v>27</v>
      </c>
      <c r="E1526" s="124" t="s">
        <v>5142</v>
      </c>
      <c r="F1526" s="52" t="s">
        <v>5143</v>
      </c>
    </row>
    <row r="1527" spans="1:6" ht="12.75" customHeight="1" x14ac:dyDescent="0.15">
      <c r="A1527" s="46" t="s">
        <v>2304</v>
      </c>
      <c r="B1527" s="41" t="s">
        <v>1595</v>
      </c>
      <c r="C1527" s="33" t="s">
        <v>1639</v>
      </c>
      <c r="D1527" s="38" t="s">
        <v>45</v>
      </c>
      <c r="E1527" s="124" t="s">
        <v>5144</v>
      </c>
      <c r="F1527" s="52" t="s">
        <v>5145</v>
      </c>
    </row>
    <row r="1528" spans="1:6" ht="12.75" customHeight="1" x14ac:dyDescent="0.15">
      <c r="A1528" s="46" t="s">
        <v>2304</v>
      </c>
      <c r="B1528" s="41" t="s">
        <v>1595</v>
      </c>
      <c r="C1528" s="33" t="s">
        <v>1640</v>
      </c>
      <c r="D1528" s="38" t="s">
        <v>46</v>
      </c>
      <c r="E1528" s="124" t="s">
        <v>5146</v>
      </c>
      <c r="F1528" s="52" t="s">
        <v>5147</v>
      </c>
    </row>
    <row r="1529" spans="1:6" ht="12.75" customHeight="1" x14ac:dyDescent="0.15">
      <c r="A1529" s="46" t="s">
        <v>2304</v>
      </c>
      <c r="B1529" s="41" t="s">
        <v>1595</v>
      </c>
      <c r="C1529" s="33" t="s">
        <v>1641</v>
      </c>
      <c r="D1529" s="38" t="s">
        <v>27</v>
      </c>
      <c r="E1529" s="124" t="s">
        <v>5148</v>
      </c>
      <c r="F1529" s="52" t="s">
        <v>5149</v>
      </c>
    </row>
    <row r="1530" spans="1:6" ht="12.75" customHeight="1" x14ac:dyDescent="0.15">
      <c r="A1530" s="46" t="s">
        <v>2304</v>
      </c>
      <c r="B1530" s="41" t="s">
        <v>1595</v>
      </c>
      <c r="C1530" s="33" t="s">
        <v>1642</v>
      </c>
      <c r="D1530" s="38" t="s">
        <v>46</v>
      </c>
      <c r="E1530" s="124" t="s">
        <v>5150</v>
      </c>
      <c r="F1530" s="52" t="s">
        <v>5151</v>
      </c>
    </row>
    <row r="1531" spans="1:6" ht="12.75" customHeight="1" x14ac:dyDescent="0.15">
      <c r="A1531" s="46" t="s">
        <v>2304</v>
      </c>
      <c r="B1531" s="41" t="s">
        <v>1595</v>
      </c>
      <c r="C1531" s="33" t="s">
        <v>1643</v>
      </c>
      <c r="D1531" s="38" t="s">
        <v>46</v>
      </c>
      <c r="E1531" s="124" t="s">
        <v>5152</v>
      </c>
      <c r="F1531" s="52" t="s">
        <v>5153</v>
      </c>
    </row>
    <row r="1532" spans="1:6" ht="12.75" customHeight="1" x14ac:dyDescent="0.15">
      <c r="A1532" s="46" t="s">
        <v>2304</v>
      </c>
      <c r="B1532" s="41" t="s">
        <v>1595</v>
      </c>
      <c r="C1532" s="33" t="s">
        <v>1644</v>
      </c>
      <c r="D1532" s="38" t="s">
        <v>46</v>
      </c>
      <c r="E1532" s="124" t="s">
        <v>5154</v>
      </c>
      <c r="F1532" s="52" t="s">
        <v>5155</v>
      </c>
    </row>
    <row r="1533" spans="1:6" ht="12.75" customHeight="1" x14ac:dyDescent="0.15">
      <c r="A1533" s="46" t="s">
        <v>2304</v>
      </c>
      <c r="B1533" s="41" t="s">
        <v>1595</v>
      </c>
      <c r="C1533" s="33" t="s">
        <v>1645</v>
      </c>
      <c r="D1533" s="38" t="s">
        <v>2297</v>
      </c>
      <c r="E1533" s="124" t="s">
        <v>6436</v>
      </c>
      <c r="F1533" s="52" t="e">
        <v>#N/A</v>
      </c>
    </row>
    <row r="1534" spans="1:6" ht="12.75" customHeight="1" x14ac:dyDescent="0.15">
      <c r="A1534" s="46" t="s">
        <v>2304</v>
      </c>
      <c r="B1534" s="41" t="s">
        <v>1595</v>
      </c>
      <c r="C1534" s="33" t="s">
        <v>1646</v>
      </c>
      <c r="D1534" s="38" t="s">
        <v>28</v>
      </c>
      <c r="E1534" s="124" t="s">
        <v>5156</v>
      </c>
      <c r="F1534" s="52" t="s">
        <v>5157</v>
      </c>
    </row>
    <row r="1535" spans="1:6" ht="12.75" customHeight="1" x14ac:dyDescent="0.15">
      <c r="A1535" s="46" t="s">
        <v>2304</v>
      </c>
      <c r="B1535" s="36" t="s">
        <v>1647</v>
      </c>
      <c r="C1535" s="33" t="s">
        <v>1648</v>
      </c>
      <c r="D1535" s="38" t="s">
        <v>46</v>
      </c>
      <c r="E1535" s="124" t="s">
        <v>5158</v>
      </c>
      <c r="F1535" s="52" t="s">
        <v>5159</v>
      </c>
    </row>
    <row r="1536" spans="1:6" ht="12.75" customHeight="1" x14ac:dyDescent="0.15">
      <c r="A1536" s="46" t="s">
        <v>2304</v>
      </c>
      <c r="B1536" s="41" t="s">
        <v>1647</v>
      </c>
      <c r="C1536" s="33" t="s">
        <v>1649</v>
      </c>
      <c r="D1536" s="38" t="s">
        <v>27</v>
      </c>
      <c r="E1536" s="124" t="s">
        <v>5160</v>
      </c>
      <c r="F1536" s="52" t="s">
        <v>5161</v>
      </c>
    </row>
    <row r="1537" spans="1:6" ht="12.75" customHeight="1" x14ac:dyDescent="0.15">
      <c r="A1537" s="46" t="s">
        <v>2304</v>
      </c>
      <c r="B1537" s="41" t="s">
        <v>1647</v>
      </c>
      <c r="C1537" s="33" t="s">
        <v>1650</v>
      </c>
      <c r="D1537" s="38" t="s">
        <v>46</v>
      </c>
      <c r="E1537" s="124" t="s">
        <v>5162</v>
      </c>
      <c r="F1537" s="52" t="s">
        <v>5163</v>
      </c>
    </row>
    <row r="1538" spans="1:6" ht="12.75" customHeight="1" x14ac:dyDescent="0.15">
      <c r="A1538" s="46" t="s">
        <v>2304</v>
      </c>
      <c r="B1538" s="41" t="s">
        <v>1647</v>
      </c>
      <c r="C1538" s="33" t="s">
        <v>1651</v>
      </c>
      <c r="D1538" s="38" t="s">
        <v>46</v>
      </c>
      <c r="E1538" s="124" t="s">
        <v>5164</v>
      </c>
      <c r="F1538" s="52" t="s">
        <v>5165</v>
      </c>
    </row>
    <row r="1539" spans="1:6" ht="12.75" customHeight="1" x14ac:dyDescent="0.15">
      <c r="A1539" s="46" t="s">
        <v>2304</v>
      </c>
      <c r="B1539" s="41" t="s">
        <v>1647</v>
      </c>
      <c r="C1539" s="33" t="s">
        <v>1652</v>
      </c>
      <c r="D1539" s="38" t="s">
        <v>46</v>
      </c>
      <c r="E1539" s="124" t="s">
        <v>5166</v>
      </c>
      <c r="F1539" s="52" t="s">
        <v>5167</v>
      </c>
    </row>
    <row r="1540" spans="1:6" ht="12.75" customHeight="1" x14ac:dyDescent="0.15">
      <c r="A1540" s="46" t="s">
        <v>2304</v>
      </c>
      <c r="B1540" s="41" t="s">
        <v>1647</v>
      </c>
      <c r="C1540" s="33" t="s">
        <v>1653</v>
      </c>
      <c r="D1540" s="38" t="s">
        <v>27</v>
      </c>
      <c r="E1540" s="124" t="s">
        <v>5168</v>
      </c>
      <c r="F1540" s="52" t="s">
        <v>5169</v>
      </c>
    </row>
    <row r="1541" spans="1:6" ht="12.75" customHeight="1" x14ac:dyDescent="0.15">
      <c r="A1541" s="46" t="s">
        <v>2304</v>
      </c>
      <c r="B1541" s="41" t="s">
        <v>1647</v>
      </c>
      <c r="C1541" s="33" t="s">
        <v>1654</v>
      </c>
      <c r="D1541" s="38" t="s">
        <v>27</v>
      </c>
      <c r="E1541" s="124" t="s">
        <v>5170</v>
      </c>
      <c r="F1541" s="52" t="s">
        <v>5171</v>
      </c>
    </row>
    <row r="1542" spans="1:6" ht="12.75" customHeight="1" x14ac:dyDescent="0.15">
      <c r="A1542" s="46" t="s">
        <v>2304</v>
      </c>
      <c r="B1542" s="41" t="s">
        <v>1647</v>
      </c>
      <c r="C1542" s="33" t="s">
        <v>1655</v>
      </c>
      <c r="D1542" s="38" t="s">
        <v>27</v>
      </c>
      <c r="E1542" s="124" t="s">
        <v>5172</v>
      </c>
      <c r="F1542" s="52" t="s">
        <v>5173</v>
      </c>
    </row>
    <row r="1543" spans="1:6" ht="12.75" customHeight="1" x14ac:dyDescent="0.15">
      <c r="A1543" s="46" t="s">
        <v>2304</v>
      </c>
      <c r="B1543" s="41" t="s">
        <v>1647</v>
      </c>
      <c r="C1543" s="33" t="s">
        <v>1656</v>
      </c>
      <c r="D1543" s="38" t="s">
        <v>27</v>
      </c>
      <c r="E1543" s="124" t="s">
        <v>5174</v>
      </c>
      <c r="F1543" s="52" t="s">
        <v>5175</v>
      </c>
    </row>
    <row r="1544" spans="1:6" ht="12.75" customHeight="1" x14ac:dyDescent="0.15">
      <c r="A1544" s="46" t="s">
        <v>2304</v>
      </c>
      <c r="B1544" s="41" t="s">
        <v>1647</v>
      </c>
      <c r="C1544" s="33" t="s">
        <v>1657</v>
      </c>
      <c r="D1544" s="38" t="s">
        <v>45</v>
      </c>
      <c r="E1544" s="124" t="s">
        <v>5176</v>
      </c>
      <c r="F1544" s="52" t="s">
        <v>5177</v>
      </c>
    </row>
    <row r="1545" spans="1:6" ht="12.75" customHeight="1" x14ac:dyDescent="0.15">
      <c r="A1545" s="46" t="s">
        <v>2304</v>
      </c>
      <c r="B1545" s="41" t="s">
        <v>1647</v>
      </c>
      <c r="C1545" s="33" t="s">
        <v>1658</v>
      </c>
      <c r="D1545" s="38" t="s">
        <v>45</v>
      </c>
      <c r="E1545" s="124" t="s">
        <v>5178</v>
      </c>
      <c r="F1545" s="52" t="s">
        <v>5179</v>
      </c>
    </row>
    <row r="1546" spans="1:6" ht="12.75" customHeight="1" x14ac:dyDescent="0.15">
      <c r="A1546" s="46" t="s">
        <v>2304</v>
      </c>
      <c r="B1546" s="41" t="s">
        <v>1647</v>
      </c>
      <c r="C1546" s="33" t="s">
        <v>1659</v>
      </c>
      <c r="D1546" s="38" t="s">
        <v>45</v>
      </c>
      <c r="E1546" s="124" t="s">
        <v>5180</v>
      </c>
      <c r="F1546" s="52" t="s">
        <v>5181</v>
      </c>
    </row>
    <row r="1547" spans="1:6" ht="12.75" customHeight="1" x14ac:dyDescent="0.15">
      <c r="A1547" s="46" t="s">
        <v>2304</v>
      </c>
      <c r="B1547" s="41" t="s">
        <v>1647</v>
      </c>
      <c r="C1547" s="33" t="s">
        <v>1660</v>
      </c>
      <c r="D1547" s="38" t="s">
        <v>45</v>
      </c>
      <c r="E1547" s="124" t="s">
        <v>5182</v>
      </c>
      <c r="F1547" s="52" t="s">
        <v>5183</v>
      </c>
    </row>
    <row r="1548" spans="1:6" ht="12.75" customHeight="1" x14ac:dyDescent="0.15">
      <c r="A1548" s="46" t="s">
        <v>2304</v>
      </c>
      <c r="B1548" s="41" t="s">
        <v>1647</v>
      </c>
      <c r="C1548" s="33" t="s">
        <v>1661</v>
      </c>
      <c r="D1548" s="38" t="s">
        <v>46</v>
      </c>
      <c r="E1548" s="124" t="s">
        <v>5184</v>
      </c>
      <c r="F1548" s="52" t="s">
        <v>5185</v>
      </c>
    </row>
    <row r="1549" spans="1:6" ht="12.75" customHeight="1" x14ac:dyDescent="0.15">
      <c r="A1549" s="46" t="s">
        <v>2304</v>
      </c>
      <c r="B1549" s="41" t="s">
        <v>1647</v>
      </c>
      <c r="C1549" s="33" t="s">
        <v>1662</v>
      </c>
      <c r="D1549" s="38" t="s">
        <v>46</v>
      </c>
      <c r="E1549" s="124" t="s">
        <v>5186</v>
      </c>
      <c r="F1549" s="52" t="s">
        <v>5187</v>
      </c>
    </row>
    <row r="1550" spans="1:6" ht="12.75" customHeight="1" x14ac:dyDescent="0.15">
      <c r="A1550" s="46" t="s">
        <v>2304</v>
      </c>
      <c r="B1550" s="41" t="s">
        <v>1647</v>
      </c>
      <c r="C1550" s="33" t="s">
        <v>1663</v>
      </c>
      <c r="D1550" s="38" t="s">
        <v>46</v>
      </c>
      <c r="E1550" s="124" t="s">
        <v>5188</v>
      </c>
      <c r="F1550" s="52" t="s">
        <v>5189</v>
      </c>
    </row>
    <row r="1551" spans="1:6" ht="12.75" customHeight="1" x14ac:dyDescent="0.15">
      <c r="A1551" s="46" t="s">
        <v>2304</v>
      </c>
      <c r="B1551" s="41" t="s">
        <v>1647</v>
      </c>
      <c r="C1551" s="33" t="s">
        <v>1664</v>
      </c>
      <c r="D1551" s="38" t="s">
        <v>46</v>
      </c>
      <c r="E1551" s="124" t="s">
        <v>5190</v>
      </c>
      <c r="F1551" s="52" t="s">
        <v>5191</v>
      </c>
    </row>
    <row r="1552" spans="1:6" ht="12.75" customHeight="1" x14ac:dyDescent="0.15">
      <c r="A1552" s="46" t="s">
        <v>2304</v>
      </c>
      <c r="B1552" s="41" t="s">
        <v>1647</v>
      </c>
      <c r="C1552" s="33" t="s">
        <v>1665</v>
      </c>
      <c r="D1552" s="38" t="s">
        <v>45</v>
      </c>
      <c r="E1552" s="124" t="s">
        <v>5192</v>
      </c>
      <c r="F1552" s="52" t="s">
        <v>5193</v>
      </c>
    </row>
    <row r="1553" spans="1:6" ht="12.75" customHeight="1" x14ac:dyDescent="0.15">
      <c r="A1553" s="46" t="s">
        <v>2304</v>
      </c>
      <c r="B1553" s="41" t="s">
        <v>1647</v>
      </c>
      <c r="C1553" s="33" t="s">
        <v>1666</v>
      </c>
      <c r="D1553" s="38" t="s">
        <v>27</v>
      </c>
      <c r="E1553" s="124" t="s">
        <v>5194</v>
      </c>
      <c r="F1553" s="52" t="s">
        <v>5195</v>
      </c>
    </row>
    <row r="1554" spans="1:6" ht="12.75" customHeight="1" x14ac:dyDescent="0.15">
      <c r="A1554" s="46" t="s">
        <v>2304</v>
      </c>
      <c r="B1554" s="41" t="s">
        <v>1647</v>
      </c>
      <c r="C1554" s="33" t="s">
        <v>1667</v>
      </c>
      <c r="D1554" s="38" t="s">
        <v>27</v>
      </c>
      <c r="E1554" s="124" t="s">
        <v>5196</v>
      </c>
      <c r="F1554" s="52" t="s">
        <v>5197</v>
      </c>
    </row>
    <row r="1555" spans="1:6" ht="12.75" customHeight="1" x14ac:dyDescent="0.15">
      <c r="A1555" s="46" t="s">
        <v>2304</v>
      </c>
      <c r="B1555" s="41" t="s">
        <v>1647</v>
      </c>
      <c r="C1555" s="33" t="s">
        <v>1668</v>
      </c>
      <c r="D1555" s="38" t="s">
        <v>27</v>
      </c>
      <c r="E1555" s="124" t="s">
        <v>5198</v>
      </c>
      <c r="F1555" s="52" t="s">
        <v>5199</v>
      </c>
    </row>
    <row r="1556" spans="1:6" ht="12.75" customHeight="1" x14ac:dyDescent="0.15">
      <c r="A1556" s="46" t="s">
        <v>2304</v>
      </c>
      <c r="B1556" s="41" t="s">
        <v>1647</v>
      </c>
      <c r="C1556" s="33" t="s">
        <v>1669</v>
      </c>
      <c r="D1556" s="38" t="s">
        <v>27</v>
      </c>
      <c r="E1556" s="124" t="s">
        <v>5200</v>
      </c>
      <c r="F1556" s="52" t="s">
        <v>5201</v>
      </c>
    </row>
    <row r="1557" spans="1:6" ht="12.75" customHeight="1" x14ac:dyDescent="0.15">
      <c r="A1557" s="46" t="s">
        <v>2304</v>
      </c>
      <c r="B1557" s="41" t="s">
        <v>1647</v>
      </c>
      <c r="C1557" s="33" t="s">
        <v>1670</v>
      </c>
      <c r="D1557" s="38" t="s">
        <v>27</v>
      </c>
      <c r="E1557" s="124" t="s">
        <v>5202</v>
      </c>
      <c r="F1557" s="52" t="s">
        <v>5203</v>
      </c>
    </row>
    <row r="1558" spans="1:6" ht="12.75" customHeight="1" x14ac:dyDescent="0.15">
      <c r="A1558" s="46" t="s">
        <v>2304</v>
      </c>
      <c r="B1558" s="41" t="s">
        <v>1647</v>
      </c>
      <c r="C1558" s="33" t="s">
        <v>1671</v>
      </c>
      <c r="D1558" s="38" t="s">
        <v>45</v>
      </c>
      <c r="E1558" s="124" t="s">
        <v>5204</v>
      </c>
      <c r="F1558" s="52" t="s">
        <v>5205</v>
      </c>
    </row>
    <row r="1559" spans="1:6" ht="12.75" customHeight="1" x14ac:dyDescent="0.15">
      <c r="A1559" s="46" t="s">
        <v>2304</v>
      </c>
      <c r="B1559" s="41" t="s">
        <v>1647</v>
      </c>
      <c r="C1559" s="33" t="s">
        <v>1672</v>
      </c>
      <c r="D1559" s="38" t="s">
        <v>46</v>
      </c>
      <c r="E1559" s="124" t="s">
        <v>5206</v>
      </c>
      <c r="F1559" s="52" t="s">
        <v>5207</v>
      </c>
    </row>
    <row r="1560" spans="1:6" ht="12.75" customHeight="1" x14ac:dyDescent="0.15">
      <c r="A1560" s="46" t="s">
        <v>2304</v>
      </c>
      <c r="B1560" s="41" t="s">
        <v>1647</v>
      </c>
      <c r="C1560" s="33" t="s">
        <v>1673</v>
      </c>
      <c r="D1560" s="38" t="s">
        <v>45</v>
      </c>
      <c r="E1560" s="124" t="s">
        <v>5208</v>
      </c>
      <c r="F1560" s="52" t="s">
        <v>5209</v>
      </c>
    </row>
    <row r="1561" spans="1:6" ht="12.75" customHeight="1" x14ac:dyDescent="0.15">
      <c r="A1561" s="46" t="s">
        <v>2304</v>
      </c>
      <c r="B1561" s="41" t="s">
        <v>1647</v>
      </c>
      <c r="C1561" s="33" t="s">
        <v>1674</v>
      </c>
      <c r="D1561" s="38" t="s">
        <v>45</v>
      </c>
      <c r="E1561" s="124" t="s">
        <v>5210</v>
      </c>
      <c r="F1561" s="52" t="s">
        <v>5211</v>
      </c>
    </row>
    <row r="1562" spans="1:6" ht="12.75" customHeight="1" x14ac:dyDescent="0.15">
      <c r="A1562" s="46" t="s">
        <v>2304</v>
      </c>
      <c r="B1562" s="41" t="s">
        <v>1647</v>
      </c>
      <c r="C1562" s="33" t="s">
        <v>1675</v>
      </c>
      <c r="D1562" s="38" t="s">
        <v>27</v>
      </c>
      <c r="E1562" s="124" t="s">
        <v>5212</v>
      </c>
      <c r="F1562" s="52" t="s">
        <v>5213</v>
      </c>
    </row>
    <row r="1563" spans="1:6" ht="12.75" customHeight="1" x14ac:dyDescent="0.15">
      <c r="A1563" s="46" t="s">
        <v>2304</v>
      </c>
      <c r="B1563" s="41" t="s">
        <v>1647</v>
      </c>
      <c r="C1563" s="33" t="s">
        <v>1676</v>
      </c>
      <c r="D1563" s="38" t="s">
        <v>27</v>
      </c>
      <c r="E1563" s="124" t="s">
        <v>5214</v>
      </c>
      <c r="F1563" s="52" t="s">
        <v>5215</v>
      </c>
    </row>
    <row r="1564" spans="1:6" ht="12.75" customHeight="1" x14ac:dyDescent="0.15">
      <c r="A1564" s="46" t="s">
        <v>2304</v>
      </c>
      <c r="B1564" s="41" t="s">
        <v>1647</v>
      </c>
      <c r="C1564" s="33" t="s">
        <v>1677</v>
      </c>
      <c r="D1564" s="38" t="s">
        <v>45</v>
      </c>
      <c r="E1564" s="124" t="s">
        <v>5216</v>
      </c>
      <c r="F1564" s="52" t="s">
        <v>5217</v>
      </c>
    </row>
    <row r="1565" spans="1:6" ht="12.75" customHeight="1" x14ac:dyDescent="0.15">
      <c r="A1565" s="46" t="s">
        <v>2304</v>
      </c>
      <c r="B1565" s="41" t="s">
        <v>1647</v>
      </c>
      <c r="C1565" s="33" t="s">
        <v>1678</v>
      </c>
      <c r="D1565" s="38" t="s">
        <v>46</v>
      </c>
      <c r="E1565" s="124" t="s">
        <v>5218</v>
      </c>
      <c r="F1565" s="52" t="s">
        <v>5219</v>
      </c>
    </row>
    <row r="1566" spans="1:6" ht="12.75" customHeight="1" x14ac:dyDescent="0.15">
      <c r="A1566" s="46" t="s">
        <v>2304</v>
      </c>
      <c r="B1566" s="41" t="s">
        <v>1647</v>
      </c>
      <c r="C1566" s="33" t="s">
        <v>1679</v>
      </c>
      <c r="D1566" s="38" t="s">
        <v>46</v>
      </c>
      <c r="E1566" s="124" t="s">
        <v>5220</v>
      </c>
      <c r="F1566" s="52" t="s">
        <v>5221</v>
      </c>
    </row>
    <row r="1567" spans="1:6" ht="12.75" customHeight="1" x14ac:dyDescent="0.15">
      <c r="A1567" s="46" t="s">
        <v>2304</v>
      </c>
      <c r="B1567" s="41" t="s">
        <v>1647</v>
      </c>
      <c r="C1567" s="33" t="s">
        <v>1680</v>
      </c>
      <c r="D1567" s="38" t="s">
        <v>46</v>
      </c>
      <c r="E1567" s="124" t="s">
        <v>5222</v>
      </c>
      <c r="F1567" s="52" t="s">
        <v>5223</v>
      </c>
    </row>
    <row r="1568" spans="1:6" ht="12.75" customHeight="1" x14ac:dyDescent="0.15">
      <c r="A1568" s="46" t="s">
        <v>2304</v>
      </c>
      <c r="B1568" s="41" t="s">
        <v>1647</v>
      </c>
      <c r="C1568" s="33" t="s">
        <v>1681</v>
      </c>
      <c r="D1568" s="38" t="s">
        <v>46</v>
      </c>
      <c r="E1568" s="124" t="s">
        <v>5224</v>
      </c>
      <c r="F1568" s="52" t="s">
        <v>5225</v>
      </c>
    </row>
    <row r="1569" spans="1:6" ht="12.75" customHeight="1" x14ac:dyDescent="0.15">
      <c r="A1569" s="46" t="s">
        <v>2304</v>
      </c>
      <c r="B1569" s="41" t="s">
        <v>1647</v>
      </c>
      <c r="C1569" s="33" t="s">
        <v>1682</v>
      </c>
      <c r="D1569" s="38" t="s">
        <v>46</v>
      </c>
      <c r="E1569" s="124" t="s">
        <v>5226</v>
      </c>
      <c r="F1569" s="52" t="s">
        <v>5227</v>
      </c>
    </row>
    <row r="1570" spans="1:6" ht="12.75" customHeight="1" x14ac:dyDescent="0.15">
      <c r="A1570" s="46" t="s">
        <v>2304</v>
      </c>
      <c r="B1570" s="41" t="s">
        <v>1647</v>
      </c>
      <c r="C1570" s="33" t="s">
        <v>1683</v>
      </c>
      <c r="D1570" s="38" t="s">
        <v>27</v>
      </c>
      <c r="E1570" s="124" t="s">
        <v>5228</v>
      </c>
      <c r="F1570" s="52" t="s">
        <v>5229</v>
      </c>
    </row>
    <row r="1571" spans="1:6" ht="12.75" customHeight="1" x14ac:dyDescent="0.15">
      <c r="A1571" s="46" t="s">
        <v>2304</v>
      </c>
      <c r="B1571" s="41" t="s">
        <v>1647</v>
      </c>
      <c r="C1571" s="33" t="s">
        <v>1684</v>
      </c>
      <c r="D1571" s="38" t="s">
        <v>46</v>
      </c>
      <c r="E1571" s="124" t="s">
        <v>5230</v>
      </c>
      <c r="F1571" s="52" t="s">
        <v>5231</v>
      </c>
    </row>
    <row r="1572" spans="1:6" ht="12.75" customHeight="1" x14ac:dyDescent="0.15">
      <c r="A1572" s="46" t="s">
        <v>2304</v>
      </c>
      <c r="B1572" s="41" t="s">
        <v>1647</v>
      </c>
      <c r="C1572" s="33" t="s">
        <v>1685</v>
      </c>
      <c r="D1572" s="38" t="s">
        <v>46</v>
      </c>
      <c r="E1572" s="124" t="s">
        <v>5232</v>
      </c>
      <c r="F1572" s="52" t="s">
        <v>5233</v>
      </c>
    </row>
    <row r="1573" spans="1:6" ht="12.75" customHeight="1" x14ac:dyDescent="0.15">
      <c r="A1573" s="46" t="s">
        <v>2304</v>
      </c>
      <c r="B1573" s="41" t="s">
        <v>1647</v>
      </c>
      <c r="C1573" s="33" t="s">
        <v>1686</v>
      </c>
      <c r="D1573" s="38" t="s">
        <v>46</v>
      </c>
      <c r="E1573" s="124" t="s">
        <v>5234</v>
      </c>
      <c r="F1573" s="52" t="s">
        <v>5235</v>
      </c>
    </row>
    <row r="1574" spans="1:6" ht="12.75" customHeight="1" x14ac:dyDescent="0.15">
      <c r="A1574" s="46" t="s">
        <v>2304</v>
      </c>
      <c r="B1574" s="41" t="s">
        <v>1647</v>
      </c>
      <c r="C1574" s="33" t="s">
        <v>1687</v>
      </c>
      <c r="D1574" s="38" t="s">
        <v>45</v>
      </c>
      <c r="E1574" s="124" t="s">
        <v>5236</v>
      </c>
      <c r="F1574" s="52" t="s">
        <v>5237</v>
      </c>
    </row>
    <row r="1575" spans="1:6" ht="12.75" customHeight="1" x14ac:dyDescent="0.15">
      <c r="A1575" s="46" t="s">
        <v>2304</v>
      </c>
      <c r="B1575" s="41" t="s">
        <v>1647</v>
      </c>
      <c r="C1575" s="33" t="s">
        <v>1688</v>
      </c>
      <c r="D1575" s="38" t="s">
        <v>46</v>
      </c>
      <c r="E1575" s="124" t="s">
        <v>5238</v>
      </c>
      <c r="F1575" s="52" t="s">
        <v>5239</v>
      </c>
    </row>
    <row r="1576" spans="1:6" ht="12.75" customHeight="1" x14ac:dyDescent="0.15">
      <c r="A1576" s="46" t="s">
        <v>2304</v>
      </c>
      <c r="B1576" s="41" t="s">
        <v>1647</v>
      </c>
      <c r="C1576" s="33" t="s">
        <v>1689</v>
      </c>
      <c r="D1576" s="38" t="s">
        <v>45</v>
      </c>
      <c r="E1576" s="124" t="s">
        <v>5240</v>
      </c>
      <c r="F1576" s="52" t="s">
        <v>5241</v>
      </c>
    </row>
    <row r="1577" spans="1:6" ht="12.75" customHeight="1" x14ac:dyDescent="0.15">
      <c r="A1577" s="46" t="s">
        <v>2304</v>
      </c>
      <c r="B1577" s="41" t="s">
        <v>1647</v>
      </c>
      <c r="C1577" s="33" t="s">
        <v>1690</v>
      </c>
      <c r="D1577" s="38" t="s">
        <v>45</v>
      </c>
      <c r="E1577" s="124" t="s">
        <v>5242</v>
      </c>
      <c r="F1577" s="52" t="s">
        <v>5243</v>
      </c>
    </row>
    <row r="1578" spans="1:6" ht="12.75" customHeight="1" x14ac:dyDescent="0.15">
      <c r="A1578" s="46" t="s">
        <v>2304</v>
      </c>
      <c r="B1578" s="41" t="s">
        <v>1647</v>
      </c>
      <c r="C1578" s="33" t="s">
        <v>1691</v>
      </c>
      <c r="D1578" s="38" t="s">
        <v>16</v>
      </c>
      <c r="E1578" s="124" t="s">
        <v>5244</v>
      </c>
      <c r="F1578" s="52" t="s">
        <v>5245</v>
      </c>
    </row>
    <row r="1579" spans="1:6" ht="12.75" customHeight="1" x14ac:dyDescent="0.15">
      <c r="A1579" s="46" t="s">
        <v>2304</v>
      </c>
      <c r="B1579" s="41" t="s">
        <v>1647</v>
      </c>
      <c r="C1579" s="33" t="s">
        <v>1692</v>
      </c>
      <c r="D1579" s="38" t="s">
        <v>45</v>
      </c>
      <c r="E1579" s="124" t="s">
        <v>5246</v>
      </c>
      <c r="F1579" s="52" t="s">
        <v>5247</v>
      </c>
    </row>
    <row r="1580" spans="1:6" ht="12.75" customHeight="1" x14ac:dyDescent="0.15">
      <c r="A1580" s="46" t="s">
        <v>2304</v>
      </c>
      <c r="B1580" s="41" t="s">
        <v>1647</v>
      </c>
      <c r="C1580" s="33" t="s">
        <v>1693</v>
      </c>
      <c r="D1580" s="38" t="s">
        <v>45</v>
      </c>
      <c r="E1580" s="124" t="s">
        <v>5248</v>
      </c>
      <c r="F1580" s="52" t="s">
        <v>5249</v>
      </c>
    </row>
    <row r="1581" spans="1:6" ht="12.75" customHeight="1" x14ac:dyDescent="0.15">
      <c r="A1581" s="46" t="s">
        <v>2304</v>
      </c>
      <c r="B1581" s="41" t="s">
        <v>1647</v>
      </c>
      <c r="C1581" s="33" t="s">
        <v>1694</v>
      </c>
      <c r="D1581" s="38" t="s">
        <v>45</v>
      </c>
      <c r="E1581" s="124" t="s">
        <v>5250</v>
      </c>
      <c r="F1581" s="52" t="s">
        <v>5251</v>
      </c>
    </row>
    <row r="1582" spans="1:6" ht="12.75" customHeight="1" x14ac:dyDescent="0.15">
      <c r="A1582" s="46" t="s">
        <v>2304</v>
      </c>
      <c r="B1582" s="41" t="s">
        <v>1647</v>
      </c>
      <c r="C1582" s="33" t="s">
        <v>1695</v>
      </c>
      <c r="D1582" s="38" t="s">
        <v>45</v>
      </c>
      <c r="E1582" s="124" t="s">
        <v>5252</v>
      </c>
      <c r="F1582" s="52" t="s">
        <v>5253</v>
      </c>
    </row>
    <row r="1583" spans="1:6" ht="12.75" customHeight="1" x14ac:dyDescent="0.15">
      <c r="A1583" s="46" t="s">
        <v>2304</v>
      </c>
      <c r="B1583" s="41" t="s">
        <v>1647</v>
      </c>
      <c r="C1583" s="33" t="s">
        <v>1696</v>
      </c>
      <c r="D1583" s="38" t="s">
        <v>16</v>
      </c>
      <c r="E1583" s="124" t="s">
        <v>5254</v>
      </c>
      <c r="F1583" s="52" t="s">
        <v>5255</v>
      </c>
    </row>
    <row r="1584" spans="1:6" ht="12.75" customHeight="1" x14ac:dyDescent="0.15">
      <c r="A1584" s="46" t="s">
        <v>2304</v>
      </c>
      <c r="B1584" s="41" t="s">
        <v>1647</v>
      </c>
      <c r="C1584" s="33" t="s">
        <v>1697</v>
      </c>
      <c r="D1584" s="38" t="s">
        <v>27</v>
      </c>
      <c r="E1584" s="124" t="s">
        <v>5256</v>
      </c>
      <c r="F1584" s="52" t="s">
        <v>5257</v>
      </c>
    </row>
    <row r="1585" spans="1:6" ht="12.75" customHeight="1" x14ac:dyDescent="0.15">
      <c r="A1585" s="46" t="s">
        <v>2304</v>
      </c>
      <c r="B1585" s="41" t="s">
        <v>1647</v>
      </c>
      <c r="C1585" s="33" t="s">
        <v>1698</v>
      </c>
      <c r="D1585" s="38" t="s">
        <v>27</v>
      </c>
      <c r="E1585" s="124" t="s">
        <v>5258</v>
      </c>
      <c r="F1585" s="52" t="s">
        <v>5259</v>
      </c>
    </row>
    <row r="1586" spans="1:6" ht="12.75" customHeight="1" x14ac:dyDescent="0.15">
      <c r="A1586" s="46" t="s">
        <v>2304</v>
      </c>
      <c r="B1586" s="41" t="s">
        <v>1647</v>
      </c>
      <c r="C1586" s="33" t="s">
        <v>1699</v>
      </c>
      <c r="D1586" s="38" t="s">
        <v>46</v>
      </c>
      <c r="E1586" s="124" t="s">
        <v>5260</v>
      </c>
      <c r="F1586" s="52" t="s">
        <v>5261</v>
      </c>
    </row>
    <row r="1587" spans="1:6" ht="12.75" customHeight="1" x14ac:dyDescent="0.15">
      <c r="A1587" s="46" t="s">
        <v>2304</v>
      </c>
      <c r="B1587" s="41" t="s">
        <v>1647</v>
      </c>
      <c r="C1587" s="33" t="s">
        <v>1700</v>
      </c>
      <c r="D1587" s="38" t="s">
        <v>46</v>
      </c>
      <c r="E1587" s="124" t="s">
        <v>5262</v>
      </c>
      <c r="F1587" s="52" t="s">
        <v>5263</v>
      </c>
    </row>
    <row r="1588" spans="1:6" ht="12.75" customHeight="1" x14ac:dyDescent="0.15">
      <c r="A1588" s="46" t="s">
        <v>2304</v>
      </c>
      <c r="B1588" s="41" t="s">
        <v>1647</v>
      </c>
      <c r="C1588" s="33" t="s">
        <v>1701</v>
      </c>
      <c r="D1588" s="38" t="s">
        <v>45</v>
      </c>
      <c r="E1588" s="124" t="s">
        <v>5264</v>
      </c>
      <c r="F1588" s="52" t="s">
        <v>5265</v>
      </c>
    </row>
    <row r="1589" spans="1:6" ht="12.75" customHeight="1" x14ac:dyDescent="0.15">
      <c r="A1589" s="46" t="s">
        <v>2304</v>
      </c>
      <c r="B1589" s="41" t="s">
        <v>1647</v>
      </c>
      <c r="C1589" s="33" t="s">
        <v>1702</v>
      </c>
      <c r="D1589" s="38" t="s">
        <v>16</v>
      </c>
      <c r="E1589" s="124" t="s">
        <v>5266</v>
      </c>
      <c r="F1589" s="52" t="s">
        <v>5267</v>
      </c>
    </row>
    <row r="1590" spans="1:6" ht="12.75" customHeight="1" x14ac:dyDescent="0.15">
      <c r="A1590" s="46" t="s">
        <v>2304</v>
      </c>
      <c r="B1590" s="41" t="s">
        <v>1647</v>
      </c>
      <c r="C1590" s="33" t="s">
        <v>1703</v>
      </c>
      <c r="D1590" s="38" t="s">
        <v>27</v>
      </c>
      <c r="E1590" s="124" t="s">
        <v>5268</v>
      </c>
      <c r="F1590" s="52" t="s">
        <v>5269</v>
      </c>
    </row>
    <row r="1591" spans="1:6" ht="12.75" customHeight="1" x14ac:dyDescent="0.15">
      <c r="A1591" s="46" t="s">
        <v>2304</v>
      </c>
      <c r="B1591" s="41" t="s">
        <v>1647</v>
      </c>
      <c r="C1591" s="33" t="s">
        <v>1704</v>
      </c>
      <c r="D1591" s="38" t="s">
        <v>27</v>
      </c>
      <c r="E1591" s="124" t="s">
        <v>5270</v>
      </c>
      <c r="F1591" s="52" t="s">
        <v>5271</v>
      </c>
    </row>
    <row r="1592" spans="1:6" ht="12.75" customHeight="1" x14ac:dyDescent="0.15">
      <c r="A1592" s="46" t="s">
        <v>2304</v>
      </c>
      <c r="B1592" s="41" t="s">
        <v>1647</v>
      </c>
      <c r="C1592" s="33" t="s">
        <v>1705</v>
      </c>
      <c r="D1592" s="38" t="s">
        <v>46</v>
      </c>
      <c r="E1592" s="124" t="s">
        <v>5272</v>
      </c>
      <c r="F1592" s="52" t="s">
        <v>5273</v>
      </c>
    </row>
    <row r="1593" spans="1:6" ht="12.75" customHeight="1" x14ac:dyDescent="0.15">
      <c r="A1593" s="46" t="s">
        <v>2304</v>
      </c>
      <c r="B1593" s="36" t="s">
        <v>1706</v>
      </c>
      <c r="C1593" s="33" t="s">
        <v>1707</v>
      </c>
      <c r="D1593" s="38" t="s">
        <v>45</v>
      </c>
      <c r="E1593" s="124" t="s">
        <v>5274</v>
      </c>
      <c r="F1593" s="52" t="s">
        <v>5275</v>
      </c>
    </row>
    <row r="1594" spans="1:6" ht="12.75" customHeight="1" x14ac:dyDescent="0.15">
      <c r="A1594" s="46" t="s">
        <v>2304</v>
      </c>
      <c r="B1594" s="36" t="s">
        <v>1706</v>
      </c>
      <c r="C1594" s="33" t="s">
        <v>1708</v>
      </c>
      <c r="D1594" s="38" t="s">
        <v>46</v>
      </c>
      <c r="E1594" s="124" t="s">
        <v>5276</v>
      </c>
      <c r="F1594" s="52" t="s">
        <v>5277</v>
      </c>
    </row>
    <row r="1595" spans="1:6" ht="12.75" customHeight="1" x14ac:dyDescent="0.15">
      <c r="A1595" s="46" t="s">
        <v>2304</v>
      </c>
      <c r="B1595" s="36" t="s">
        <v>1706</v>
      </c>
      <c r="C1595" s="33" t="s">
        <v>1709</v>
      </c>
      <c r="D1595" s="38" t="s">
        <v>46</v>
      </c>
      <c r="E1595" s="124" t="s">
        <v>5278</v>
      </c>
      <c r="F1595" s="52" t="s">
        <v>5279</v>
      </c>
    </row>
    <row r="1596" spans="1:6" ht="12.75" customHeight="1" x14ac:dyDescent="0.15">
      <c r="A1596" s="46" t="s">
        <v>2304</v>
      </c>
      <c r="B1596" s="36" t="s">
        <v>1706</v>
      </c>
      <c r="C1596" s="33" t="s">
        <v>1710</v>
      </c>
      <c r="D1596" s="38" t="s">
        <v>46</v>
      </c>
      <c r="E1596" s="124" t="s">
        <v>5280</v>
      </c>
      <c r="F1596" s="52" t="s">
        <v>5281</v>
      </c>
    </row>
    <row r="1597" spans="1:6" ht="12.75" customHeight="1" x14ac:dyDescent="0.15">
      <c r="A1597" s="46" t="s">
        <v>2304</v>
      </c>
      <c r="B1597" s="36" t="s">
        <v>1706</v>
      </c>
      <c r="C1597" s="33" t="s">
        <v>1711</v>
      </c>
      <c r="D1597" s="38" t="s">
        <v>46</v>
      </c>
      <c r="E1597" s="124" t="s">
        <v>5282</v>
      </c>
      <c r="F1597" s="52" t="s">
        <v>5283</v>
      </c>
    </row>
    <row r="1598" spans="1:6" ht="12.75" customHeight="1" x14ac:dyDescent="0.15">
      <c r="A1598" s="46" t="s">
        <v>2304</v>
      </c>
      <c r="B1598" s="36" t="s">
        <v>1706</v>
      </c>
      <c r="C1598" s="33" t="s">
        <v>1712</v>
      </c>
      <c r="D1598" s="38" t="s">
        <v>46</v>
      </c>
      <c r="E1598" s="124" t="s">
        <v>5284</v>
      </c>
      <c r="F1598" s="52" t="s">
        <v>5285</v>
      </c>
    </row>
    <row r="1599" spans="1:6" ht="12.75" customHeight="1" x14ac:dyDescent="0.15">
      <c r="A1599" s="46" t="s">
        <v>2304</v>
      </c>
      <c r="B1599" s="36" t="s">
        <v>1706</v>
      </c>
      <c r="C1599" s="33" t="s">
        <v>1713</v>
      </c>
      <c r="D1599" s="38" t="s">
        <v>46</v>
      </c>
      <c r="E1599" s="124" t="s">
        <v>5286</v>
      </c>
      <c r="F1599" s="52" t="s">
        <v>5287</v>
      </c>
    </row>
    <row r="1600" spans="1:6" ht="12.75" customHeight="1" x14ac:dyDescent="0.15">
      <c r="A1600" s="46" t="s">
        <v>2304</v>
      </c>
      <c r="B1600" s="36" t="s">
        <v>1706</v>
      </c>
      <c r="C1600" s="33" t="s">
        <v>1714</v>
      </c>
      <c r="D1600" s="38" t="s">
        <v>27</v>
      </c>
      <c r="E1600" s="124" t="s">
        <v>5288</v>
      </c>
      <c r="F1600" s="52" t="s">
        <v>5289</v>
      </c>
    </row>
    <row r="1601" spans="1:6" ht="12.75" customHeight="1" x14ac:dyDescent="0.15">
      <c r="A1601" s="46" t="s">
        <v>2304</v>
      </c>
      <c r="B1601" s="36" t="s">
        <v>1706</v>
      </c>
      <c r="C1601" s="33" t="s">
        <v>1715</v>
      </c>
      <c r="D1601" s="38" t="s">
        <v>27</v>
      </c>
      <c r="E1601" s="124" t="s">
        <v>5290</v>
      </c>
      <c r="F1601" s="52" t="s">
        <v>5291</v>
      </c>
    </row>
    <row r="1602" spans="1:6" ht="12.75" customHeight="1" x14ac:dyDescent="0.15">
      <c r="A1602" s="46" t="s">
        <v>2304</v>
      </c>
      <c r="B1602" s="36" t="s">
        <v>1706</v>
      </c>
      <c r="C1602" s="33" t="s">
        <v>1716</v>
      </c>
      <c r="D1602" s="38" t="s">
        <v>46</v>
      </c>
      <c r="E1602" s="124" t="s">
        <v>5292</v>
      </c>
      <c r="F1602" s="52" t="s">
        <v>5293</v>
      </c>
    </row>
    <row r="1603" spans="1:6" ht="12.75" customHeight="1" x14ac:dyDescent="0.15">
      <c r="A1603" s="46" t="s">
        <v>2304</v>
      </c>
      <c r="B1603" s="36" t="s">
        <v>1706</v>
      </c>
      <c r="C1603" s="33" t="s">
        <v>1717</v>
      </c>
      <c r="D1603" s="38" t="s">
        <v>45</v>
      </c>
      <c r="E1603" s="124" t="s">
        <v>5294</v>
      </c>
      <c r="F1603" s="52" t="s">
        <v>5295</v>
      </c>
    </row>
    <row r="1604" spans="1:6" ht="12.75" customHeight="1" x14ac:dyDescent="0.15">
      <c r="A1604" s="46" t="s">
        <v>2304</v>
      </c>
      <c r="B1604" s="36" t="s">
        <v>1706</v>
      </c>
      <c r="C1604" s="33" t="s">
        <v>1718</v>
      </c>
      <c r="D1604" s="38" t="s">
        <v>45</v>
      </c>
      <c r="E1604" s="124" t="s">
        <v>5296</v>
      </c>
      <c r="F1604" s="52" t="s">
        <v>5297</v>
      </c>
    </row>
    <row r="1605" spans="1:6" ht="12.75" customHeight="1" x14ac:dyDescent="0.15">
      <c r="A1605" s="46" t="s">
        <v>2304</v>
      </c>
      <c r="B1605" s="36" t="s">
        <v>1706</v>
      </c>
      <c r="C1605" s="33" t="s">
        <v>1719</v>
      </c>
      <c r="D1605" s="38" t="s">
        <v>27</v>
      </c>
      <c r="E1605" s="124" t="s">
        <v>5298</v>
      </c>
      <c r="F1605" s="52" t="s">
        <v>5299</v>
      </c>
    </row>
    <row r="1606" spans="1:6" ht="12.75" customHeight="1" x14ac:dyDescent="0.15">
      <c r="A1606" s="46" t="s">
        <v>2304</v>
      </c>
      <c r="B1606" s="36" t="s">
        <v>1706</v>
      </c>
      <c r="C1606" s="33" t="s">
        <v>1720</v>
      </c>
      <c r="D1606" s="38" t="s">
        <v>46</v>
      </c>
      <c r="E1606" s="124" t="s">
        <v>5300</v>
      </c>
      <c r="F1606" s="52" t="s">
        <v>5301</v>
      </c>
    </row>
    <row r="1607" spans="1:6" ht="12.75" customHeight="1" x14ac:dyDescent="0.15">
      <c r="A1607" s="46" t="s">
        <v>2304</v>
      </c>
      <c r="B1607" s="36" t="s">
        <v>1721</v>
      </c>
      <c r="C1607" s="33" t="s">
        <v>1722</v>
      </c>
      <c r="D1607" s="38" t="s">
        <v>16</v>
      </c>
      <c r="E1607" s="124" t="s">
        <v>5302</v>
      </c>
      <c r="F1607" s="52" t="s">
        <v>5303</v>
      </c>
    </row>
    <row r="1608" spans="1:6" ht="12.75" customHeight="1" x14ac:dyDescent="0.15">
      <c r="A1608" s="46" t="s">
        <v>2304</v>
      </c>
      <c r="B1608" s="41" t="s">
        <v>1721</v>
      </c>
      <c r="C1608" s="33" t="s">
        <v>1723</v>
      </c>
      <c r="D1608" s="38" t="s">
        <v>45</v>
      </c>
      <c r="E1608" s="124" t="s">
        <v>5304</v>
      </c>
      <c r="F1608" s="52" t="s">
        <v>5305</v>
      </c>
    </row>
    <row r="1609" spans="1:6" ht="12.75" customHeight="1" x14ac:dyDescent="0.15">
      <c r="A1609" s="46" t="s">
        <v>2304</v>
      </c>
      <c r="B1609" s="41" t="s">
        <v>1721</v>
      </c>
      <c r="C1609" s="33" t="s">
        <v>1724</v>
      </c>
      <c r="D1609" s="38" t="s">
        <v>45</v>
      </c>
      <c r="E1609" s="124" t="s">
        <v>5306</v>
      </c>
      <c r="F1609" s="52" t="s">
        <v>5307</v>
      </c>
    </row>
    <row r="1610" spans="1:6" ht="12.75" customHeight="1" x14ac:dyDescent="0.15">
      <c r="A1610" s="46" t="s">
        <v>2304</v>
      </c>
      <c r="B1610" s="41" t="s">
        <v>1721</v>
      </c>
      <c r="C1610" s="33" t="s">
        <v>1725</v>
      </c>
      <c r="D1610" s="38" t="s">
        <v>45</v>
      </c>
      <c r="E1610" s="124" t="s">
        <v>5308</v>
      </c>
      <c r="F1610" s="52" t="s">
        <v>5309</v>
      </c>
    </row>
    <row r="1611" spans="1:6" ht="12.75" customHeight="1" x14ac:dyDescent="0.15">
      <c r="A1611" s="46" t="s">
        <v>2304</v>
      </c>
      <c r="B1611" s="41" t="s">
        <v>1721</v>
      </c>
      <c r="C1611" s="33" t="s">
        <v>1726</v>
      </c>
      <c r="D1611" s="38" t="s">
        <v>45</v>
      </c>
      <c r="E1611" s="124" t="s">
        <v>5310</v>
      </c>
      <c r="F1611" s="52" t="s">
        <v>5311</v>
      </c>
    </row>
    <row r="1612" spans="1:6" ht="12.75" customHeight="1" x14ac:dyDescent="0.15">
      <c r="A1612" s="46" t="s">
        <v>2304</v>
      </c>
      <c r="B1612" s="41" t="s">
        <v>1721</v>
      </c>
      <c r="C1612" s="33" t="s">
        <v>1727</v>
      </c>
      <c r="D1612" s="38" t="s">
        <v>45</v>
      </c>
      <c r="E1612" s="124" t="s">
        <v>5312</v>
      </c>
      <c r="F1612" s="52" t="s">
        <v>5313</v>
      </c>
    </row>
    <row r="1613" spans="1:6" ht="12.75" customHeight="1" x14ac:dyDescent="0.15">
      <c r="A1613" s="46" t="s">
        <v>2304</v>
      </c>
      <c r="B1613" s="41" t="s">
        <v>1721</v>
      </c>
      <c r="C1613" s="33" t="s">
        <v>1728</v>
      </c>
      <c r="D1613" s="38" t="s">
        <v>45</v>
      </c>
      <c r="E1613" s="124" t="s">
        <v>5314</v>
      </c>
      <c r="F1613" s="52" t="s">
        <v>5315</v>
      </c>
    </row>
    <row r="1614" spans="1:6" ht="12.75" customHeight="1" x14ac:dyDescent="0.15">
      <c r="A1614" s="46" t="s">
        <v>2304</v>
      </c>
      <c r="B1614" s="41" t="s">
        <v>1721</v>
      </c>
      <c r="C1614" s="33" t="s">
        <v>1729</v>
      </c>
      <c r="D1614" s="38" t="s">
        <v>45</v>
      </c>
      <c r="E1614" s="124" t="s">
        <v>5316</v>
      </c>
      <c r="F1614" s="52" t="s">
        <v>5317</v>
      </c>
    </row>
    <row r="1615" spans="1:6" ht="12.75" customHeight="1" x14ac:dyDescent="0.15">
      <c r="A1615" s="46" t="s">
        <v>2304</v>
      </c>
      <c r="B1615" s="41" t="s">
        <v>1721</v>
      </c>
      <c r="C1615" s="33" t="s">
        <v>1730</v>
      </c>
      <c r="D1615" s="38" t="s">
        <v>27</v>
      </c>
      <c r="E1615" s="124" t="s">
        <v>5318</v>
      </c>
      <c r="F1615" s="52" t="s">
        <v>5319</v>
      </c>
    </row>
    <row r="1616" spans="1:6" ht="12.75" customHeight="1" x14ac:dyDescent="0.15">
      <c r="A1616" s="46" t="s">
        <v>2304</v>
      </c>
      <c r="B1616" s="41" t="s">
        <v>1721</v>
      </c>
      <c r="C1616" s="33" t="s">
        <v>1731</v>
      </c>
      <c r="D1616" s="38" t="s">
        <v>45</v>
      </c>
      <c r="E1616" s="124" t="s">
        <v>5320</v>
      </c>
      <c r="F1616" s="52" t="s">
        <v>5321</v>
      </c>
    </row>
    <row r="1617" spans="1:6" ht="12.75" customHeight="1" x14ac:dyDescent="0.15">
      <c r="A1617" s="46" t="s">
        <v>2304</v>
      </c>
      <c r="B1617" s="41" t="s">
        <v>1721</v>
      </c>
      <c r="C1617" s="33" t="s">
        <v>1732</v>
      </c>
      <c r="D1617" s="38" t="s">
        <v>45</v>
      </c>
      <c r="E1617" s="124" t="s">
        <v>5322</v>
      </c>
      <c r="F1617" s="52" t="s">
        <v>5323</v>
      </c>
    </row>
    <row r="1618" spans="1:6" ht="12.75" customHeight="1" x14ac:dyDescent="0.15">
      <c r="A1618" s="46" t="s">
        <v>2304</v>
      </c>
      <c r="B1618" s="41" t="s">
        <v>1721</v>
      </c>
      <c r="C1618" s="33" t="s">
        <v>1733</v>
      </c>
      <c r="D1618" s="38" t="s">
        <v>45</v>
      </c>
      <c r="E1618" s="124" t="s">
        <v>5324</v>
      </c>
      <c r="F1618" s="52" t="s">
        <v>5325</v>
      </c>
    </row>
    <row r="1619" spans="1:6" ht="12.75" customHeight="1" x14ac:dyDescent="0.15">
      <c r="A1619" s="46" t="s">
        <v>2304</v>
      </c>
      <c r="B1619" s="41" t="s">
        <v>1721</v>
      </c>
      <c r="C1619" s="33" t="s">
        <v>1734</v>
      </c>
      <c r="D1619" s="38" t="s">
        <v>45</v>
      </c>
      <c r="E1619" s="124" t="s">
        <v>5326</v>
      </c>
      <c r="F1619" s="52" t="s">
        <v>5327</v>
      </c>
    </row>
    <row r="1620" spans="1:6" ht="12.75" customHeight="1" x14ac:dyDescent="0.15">
      <c r="A1620" s="46" t="s">
        <v>2304</v>
      </c>
      <c r="B1620" s="41" t="s">
        <v>1721</v>
      </c>
      <c r="C1620" s="33" t="s">
        <v>1735</v>
      </c>
      <c r="D1620" s="38" t="s">
        <v>45</v>
      </c>
      <c r="E1620" s="124" t="s">
        <v>5328</v>
      </c>
      <c r="F1620" s="52" t="s">
        <v>5329</v>
      </c>
    </row>
    <row r="1621" spans="1:6" ht="12.75" customHeight="1" x14ac:dyDescent="0.15">
      <c r="A1621" s="46" t="s">
        <v>2304</v>
      </c>
      <c r="B1621" s="41" t="s">
        <v>1721</v>
      </c>
      <c r="C1621" s="33" t="s">
        <v>1736</v>
      </c>
      <c r="D1621" s="38" t="s">
        <v>45</v>
      </c>
      <c r="E1621" s="124" t="s">
        <v>5330</v>
      </c>
      <c r="F1621" s="52" t="s">
        <v>5331</v>
      </c>
    </row>
    <row r="1622" spans="1:6" ht="12.75" customHeight="1" x14ac:dyDescent="0.15">
      <c r="A1622" s="46" t="s">
        <v>2304</v>
      </c>
      <c r="B1622" s="41" t="s">
        <v>1721</v>
      </c>
      <c r="C1622" s="33" t="s">
        <v>1737</v>
      </c>
      <c r="D1622" s="38" t="s">
        <v>45</v>
      </c>
      <c r="E1622" s="124" t="s">
        <v>5332</v>
      </c>
      <c r="F1622" s="52" t="s">
        <v>5333</v>
      </c>
    </row>
    <row r="1623" spans="1:6" ht="12.75" customHeight="1" x14ac:dyDescent="0.15">
      <c r="A1623" s="46" t="s">
        <v>2304</v>
      </c>
      <c r="B1623" s="41" t="s">
        <v>1721</v>
      </c>
      <c r="C1623" s="33" t="s">
        <v>1738</v>
      </c>
      <c r="D1623" s="38" t="s">
        <v>45</v>
      </c>
      <c r="E1623" s="124" t="s">
        <v>5334</v>
      </c>
      <c r="F1623" s="52" t="s">
        <v>5335</v>
      </c>
    </row>
    <row r="1624" spans="1:6" ht="12.75" customHeight="1" x14ac:dyDescent="0.15">
      <c r="A1624" s="46" t="s">
        <v>2304</v>
      </c>
      <c r="B1624" s="41" t="s">
        <v>1721</v>
      </c>
      <c r="C1624" s="33" t="s">
        <v>1739</v>
      </c>
      <c r="D1624" s="38" t="s">
        <v>45</v>
      </c>
      <c r="E1624" s="124" t="s">
        <v>5336</v>
      </c>
      <c r="F1624" s="52" t="s">
        <v>5337</v>
      </c>
    </row>
    <row r="1625" spans="1:6" ht="12.75" customHeight="1" x14ac:dyDescent="0.15">
      <c r="A1625" s="46" t="s">
        <v>2304</v>
      </c>
      <c r="B1625" s="41" t="s">
        <v>1721</v>
      </c>
      <c r="C1625" s="33" t="s">
        <v>1740</v>
      </c>
      <c r="D1625" s="38" t="s">
        <v>45</v>
      </c>
      <c r="E1625" s="124" t="s">
        <v>5338</v>
      </c>
      <c r="F1625" s="52" t="s">
        <v>5339</v>
      </c>
    </row>
    <row r="1626" spans="1:6" ht="12.75" customHeight="1" x14ac:dyDescent="0.15">
      <c r="A1626" s="46" t="s">
        <v>2304</v>
      </c>
      <c r="B1626" s="41" t="s">
        <v>1721</v>
      </c>
      <c r="C1626" s="33" t="s">
        <v>1741</v>
      </c>
      <c r="D1626" s="38" t="s">
        <v>16</v>
      </c>
      <c r="E1626" s="124" t="s">
        <v>5340</v>
      </c>
      <c r="F1626" s="52" t="s">
        <v>5341</v>
      </c>
    </row>
    <row r="1627" spans="1:6" ht="12.75" customHeight="1" x14ac:dyDescent="0.15">
      <c r="A1627" s="46" t="s">
        <v>2304</v>
      </c>
      <c r="B1627" s="41" t="s">
        <v>1721</v>
      </c>
      <c r="C1627" s="33" t="s">
        <v>1742</v>
      </c>
      <c r="D1627" s="38" t="s">
        <v>45</v>
      </c>
      <c r="E1627" s="124" t="s">
        <v>5342</v>
      </c>
      <c r="F1627" s="52" t="s">
        <v>5343</v>
      </c>
    </row>
    <row r="1628" spans="1:6" ht="12.75" customHeight="1" x14ac:dyDescent="0.15">
      <c r="A1628" s="46" t="s">
        <v>2304</v>
      </c>
      <c r="B1628" s="41" t="s">
        <v>1721</v>
      </c>
      <c r="C1628" s="33" t="s">
        <v>1743</v>
      </c>
      <c r="D1628" s="38" t="s">
        <v>45</v>
      </c>
      <c r="E1628" s="124" t="s">
        <v>5344</v>
      </c>
      <c r="F1628" s="52" t="s">
        <v>5345</v>
      </c>
    </row>
    <row r="1629" spans="1:6" ht="12.75" customHeight="1" x14ac:dyDescent="0.15">
      <c r="A1629" s="46" t="s">
        <v>2304</v>
      </c>
      <c r="B1629" s="41" t="s">
        <v>1721</v>
      </c>
      <c r="C1629" s="33" t="s">
        <v>1744</v>
      </c>
      <c r="D1629" s="38" t="s">
        <v>45</v>
      </c>
      <c r="E1629" s="124" t="s">
        <v>5346</v>
      </c>
      <c r="F1629" s="52" t="s">
        <v>5347</v>
      </c>
    </row>
    <row r="1630" spans="1:6" ht="12.75" customHeight="1" x14ac:dyDescent="0.15">
      <c r="A1630" s="46" t="s">
        <v>2304</v>
      </c>
      <c r="B1630" s="41" t="s">
        <v>1721</v>
      </c>
      <c r="C1630" s="33" t="s">
        <v>1745</v>
      </c>
      <c r="D1630" s="38" t="s">
        <v>45</v>
      </c>
      <c r="E1630" s="124" t="s">
        <v>5348</v>
      </c>
      <c r="F1630" s="52" t="s">
        <v>5349</v>
      </c>
    </row>
    <row r="1631" spans="1:6" ht="12.75" customHeight="1" x14ac:dyDescent="0.15">
      <c r="A1631" s="46" t="s">
        <v>2304</v>
      </c>
      <c r="B1631" s="41" t="s">
        <v>1721</v>
      </c>
      <c r="C1631" s="33" t="s">
        <v>1746</v>
      </c>
      <c r="D1631" s="38" t="s">
        <v>45</v>
      </c>
      <c r="E1631" s="124" t="s">
        <v>5350</v>
      </c>
      <c r="F1631" s="52" t="s">
        <v>5351</v>
      </c>
    </row>
    <row r="1632" spans="1:6" ht="12.75" customHeight="1" x14ac:dyDescent="0.15">
      <c r="A1632" s="46" t="s">
        <v>2304</v>
      </c>
      <c r="B1632" s="41" t="s">
        <v>1721</v>
      </c>
      <c r="C1632" s="33" t="s">
        <v>1747</v>
      </c>
      <c r="D1632" s="38" t="s">
        <v>45</v>
      </c>
      <c r="E1632" s="124" t="s">
        <v>5352</v>
      </c>
      <c r="F1632" s="52" t="s">
        <v>5353</v>
      </c>
    </row>
    <row r="1633" spans="1:6" ht="12.75" customHeight="1" x14ac:dyDescent="0.15">
      <c r="A1633" s="46" t="s">
        <v>2304</v>
      </c>
      <c r="B1633" s="41" t="s">
        <v>1721</v>
      </c>
      <c r="C1633" s="33" t="s">
        <v>1748</v>
      </c>
      <c r="D1633" s="38" t="s">
        <v>45</v>
      </c>
      <c r="E1633" s="124" t="s">
        <v>5354</v>
      </c>
      <c r="F1633" s="52" t="s">
        <v>5355</v>
      </c>
    </row>
    <row r="1634" spans="1:6" ht="12.75" customHeight="1" x14ac:dyDescent="0.15">
      <c r="A1634" s="46" t="s">
        <v>2304</v>
      </c>
      <c r="B1634" s="41" t="s">
        <v>1721</v>
      </c>
      <c r="C1634" s="33" t="s">
        <v>1749</v>
      </c>
      <c r="D1634" s="38" t="s">
        <v>27</v>
      </c>
      <c r="E1634" s="124" t="s">
        <v>5356</v>
      </c>
      <c r="F1634" s="52" t="s">
        <v>5357</v>
      </c>
    </row>
    <row r="1635" spans="1:6" ht="12.75" customHeight="1" x14ac:dyDescent="0.15">
      <c r="A1635" s="46" t="s">
        <v>2304</v>
      </c>
      <c r="B1635" s="41" t="s">
        <v>1721</v>
      </c>
      <c r="C1635" s="33" t="s">
        <v>1750</v>
      </c>
      <c r="D1635" s="38" t="s">
        <v>46</v>
      </c>
      <c r="E1635" s="124" t="s">
        <v>5358</v>
      </c>
      <c r="F1635" s="52" t="s">
        <v>5359</v>
      </c>
    </row>
    <row r="1636" spans="1:6" ht="12.75" customHeight="1" x14ac:dyDescent="0.15">
      <c r="A1636" s="46" t="s">
        <v>2304</v>
      </c>
      <c r="B1636" s="41" t="s">
        <v>1721</v>
      </c>
      <c r="C1636" s="33" t="s">
        <v>1751</v>
      </c>
      <c r="D1636" s="38" t="s">
        <v>27</v>
      </c>
      <c r="E1636" s="124" t="s">
        <v>5360</v>
      </c>
      <c r="F1636" s="52" t="s">
        <v>5361</v>
      </c>
    </row>
    <row r="1637" spans="1:6" ht="12.75" customHeight="1" x14ac:dyDescent="0.15">
      <c r="A1637" s="46" t="s">
        <v>2304</v>
      </c>
      <c r="B1637" s="41" t="s">
        <v>1721</v>
      </c>
      <c r="C1637" s="33" t="s">
        <v>1752</v>
      </c>
      <c r="D1637" s="38" t="s">
        <v>46</v>
      </c>
      <c r="E1637" s="124" t="s">
        <v>5362</v>
      </c>
      <c r="F1637" s="52" t="s">
        <v>5363</v>
      </c>
    </row>
    <row r="1638" spans="1:6" ht="12.75" customHeight="1" x14ac:dyDescent="0.15">
      <c r="A1638" s="46" t="s">
        <v>2304</v>
      </c>
      <c r="B1638" s="41" t="s">
        <v>1721</v>
      </c>
      <c r="C1638" s="33" t="s">
        <v>1753</v>
      </c>
      <c r="D1638" s="38" t="s">
        <v>46</v>
      </c>
      <c r="E1638" s="124" t="s">
        <v>5364</v>
      </c>
      <c r="F1638" s="52" t="s">
        <v>5365</v>
      </c>
    </row>
    <row r="1639" spans="1:6" ht="12.75" customHeight="1" x14ac:dyDescent="0.15">
      <c r="A1639" s="46" t="s">
        <v>2304</v>
      </c>
      <c r="B1639" s="41" t="s">
        <v>1721</v>
      </c>
      <c r="C1639" s="33" t="s">
        <v>1754</v>
      </c>
      <c r="D1639" s="38" t="s">
        <v>46</v>
      </c>
      <c r="E1639" s="124" t="s">
        <v>5366</v>
      </c>
      <c r="F1639" s="52" t="s">
        <v>5367</v>
      </c>
    </row>
    <row r="1640" spans="1:6" ht="12.75" customHeight="1" x14ac:dyDescent="0.15">
      <c r="A1640" s="46" t="s">
        <v>2304</v>
      </c>
      <c r="B1640" s="41" t="s">
        <v>1721</v>
      </c>
      <c r="C1640" s="33" t="s">
        <v>1755</v>
      </c>
      <c r="D1640" s="38" t="s">
        <v>46</v>
      </c>
      <c r="E1640" s="124" t="s">
        <v>5368</v>
      </c>
      <c r="F1640" s="52" t="s">
        <v>5369</v>
      </c>
    </row>
    <row r="1641" spans="1:6" ht="12.75" customHeight="1" x14ac:dyDescent="0.15">
      <c r="A1641" s="46" t="s">
        <v>2304</v>
      </c>
      <c r="B1641" s="41" t="s">
        <v>1721</v>
      </c>
      <c r="C1641" s="33" t="s">
        <v>1756</v>
      </c>
      <c r="D1641" s="38" t="s">
        <v>46</v>
      </c>
      <c r="E1641" s="124" t="s">
        <v>5370</v>
      </c>
      <c r="F1641" s="52" t="s">
        <v>5371</v>
      </c>
    </row>
    <row r="1642" spans="1:6" ht="12.75" customHeight="1" x14ac:dyDescent="0.15">
      <c r="A1642" s="46" t="s">
        <v>2304</v>
      </c>
      <c r="B1642" s="41" t="s">
        <v>1721</v>
      </c>
      <c r="C1642" s="33" t="s">
        <v>1757</v>
      </c>
      <c r="D1642" s="38" t="s">
        <v>46</v>
      </c>
      <c r="E1642" s="124" t="s">
        <v>5372</v>
      </c>
      <c r="F1642" s="52" t="s">
        <v>5373</v>
      </c>
    </row>
    <row r="1643" spans="1:6" ht="12.75" customHeight="1" x14ac:dyDescent="0.15">
      <c r="A1643" s="46" t="s">
        <v>2304</v>
      </c>
      <c r="B1643" s="41" t="s">
        <v>1721</v>
      </c>
      <c r="C1643" s="33" t="s">
        <v>1758</v>
      </c>
      <c r="D1643" s="38" t="s">
        <v>46</v>
      </c>
      <c r="E1643" s="124" t="s">
        <v>5374</v>
      </c>
      <c r="F1643" s="52" t="s">
        <v>5375</v>
      </c>
    </row>
    <row r="1644" spans="1:6" ht="12.75" customHeight="1" x14ac:dyDescent="0.15">
      <c r="A1644" s="46" t="s">
        <v>2304</v>
      </c>
      <c r="B1644" s="41" t="s">
        <v>1721</v>
      </c>
      <c r="C1644" s="33" t="s">
        <v>1759</v>
      </c>
      <c r="D1644" s="38" t="s">
        <v>46</v>
      </c>
      <c r="E1644" s="124" t="s">
        <v>5376</v>
      </c>
      <c r="F1644" s="52" t="s">
        <v>5377</v>
      </c>
    </row>
    <row r="1645" spans="1:6" ht="12.75" customHeight="1" x14ac:dyDescent="0.15">
      <c r="A1645" s="46" t="s">
        <v>2304</v>
      </c>
      <c r="B1645" s="41" t="s">
        <v>1721</v>
      </c>
      <c r="C1645" s="33" t="s">
        <v>1760</v>
      </c>
      <c r="D1645" s="38" t="s">
        <v>27</v>
      </c>
      <c r="E1645" s="124" t="s">
        <v>5378</v>
      </c>
      <c r="F1645" s="52" t="s">
        <v>5379</v>
      </c>
    </row>
    <row r="1646" spans="1:6" ht="12.75" customHeight="1" x14ac:dyDescent="0.15">
      <c r="A1646" s="46" t="s">
        <v>2304</v>
      </c>
      <c r="B1646" s="41" t="s">
        <v>1721</v>
      </c>
      <c r="C1646" s="33" t="s">
        <v>1761</v>
      </c>
      <c r="D1646" s="38" t="s">
        <v>16</v>
      </c>
      <c r="E1646" s="124" t="s">
        <v>5380</v>
      </c>
      <c r="F1646" s="52" t="s">
        <v>5381</v>
      </c>
    </row>
    <row r="1647" spans="1:6" ht="12.75" customHeight="1" x14ac:dyDescent="0.15">
      <c r="A1647" s="46" t="s">
        <v>2304</v>
      </c>
      <c r="B1647" s="41" t="s">
        <v>1721</v>
      </c>
      <c r="C1647" s="33" t="s">
        <v>1762</v>
      </c>
      <c r="D1647" s="38" t="s">
        <v>46</v>
      </c>
      <c r="E1647" s="124" t="s">
        <v>5382</v>
      </c>
      <c r="F1647" s="52" t="s">
        <v>5383</v>
      </c>
    </row>
    <row r="1648" spans="1:6" ht="12.75" customHeight="1" x14ac:dyDescent="0.15">
      <c r="A1648" s="46" t="s">
        <v>2304</v>
      </c>
      <c r="B1648" s="41" t="s">
        <v>1721</v>
      </c>
      <c r="C1648" s="33" t="s">
        <v>1763</v>
      </c>
      <c r="D1648" s="38" t="s">
        <v>45</v>
      </c>
      <c r="E1648" s="124" t="s">
        <v>5384</v>
      </c>
      <c r="F1648" s="52" t="s">
        <v>5385</v>
      </c>
    </row>
    <row r="1649" spans="1:6" ht="12.75" customHeight="1" x14ac:dyDescent="0.15">
      <c r="A1649" s="46" t="s">
        <v>2304</v>
      </c>
      <c r="B1649" s="36" t="s">
        <v>1764</v>
      </c>
      <c r="C1649" s="33" t="s">
        <v>1765</v>
      </c>
      <c r="D1649" s="38" t="s">
        <v>27</v>
      </c>
      <c r="E1649" s="124" t="s">
        <v>5386</v>
      </c>
      <c r="F1649" s="52" t="s">
        <v>5387</v>
      </c>
    </row>
    <row r="1650" spans="1:6" ht="12.75" customHeight="1" x14ac:dyDescent="0.15">
      <c r="A1650" s="46" t="s">
        <v>2304</v>
      </c>
      <c r="B1650" s="36" t="s">
        <v>1764</v>
      </c>
      <c r="C1650" s="33" t="s">
        <v>1766</v>
      </c>
      <c r="D1650" s="38" t="s">
        <v>27</v>
      </c>
      <c r="E1650" s="124" t="s">
        <v>5388</v>
      </c>
      <c r="F1650" s="52" t="s">
        <v>5389</v>
      </c>
    </row>
    <row r="1651" spans="1:6" ht="12.75" customHeight="1" x14ac:dyDescent="0.15">
      <c r="A1651" s="46" t="s">
        <v>2304</v>
      </c>
      <c r="B1651" s="36" t="s">
        <v>1764</v>
      </c>
      <c r="C1651" s="33" t="s">
        <v>1767</v>
      </c>
      <c r="D1651" s="38" t="s">
        <v>27</v>
      </c>
      <c r="E1651" s="124" t="s">
        <v>5390</v>
      </c>
      <c r="F1651" s="52" t="s">
        <v>5391</v>
      </c>
    </row>
    <row r="1652" spans="1:6" ht="12.75" customHeight="1" x14ac:dyDescent="0.15">
      <c r="A1652" s="46" t="s">
        <v>2304</v>
      </c>
      <c r="B1652" s="36" t="s">
        <v>1764</v>
      </c>
      <c r="C1652" s="33" t="s">
        <v>1768</v>
      </c>
      <c r="D1652" s="38" t="s">
        <v>45</v>
      </c>
      <c r="E1652" s="124" t="s">
        <v>5392</v>
      </c>
      <c r="F1652" s="52" t="s">
        <v>5393</v>
      </c>
    </row>
    <row r="1653" spans="1:6" ht="12.75" customHeight="1" x14ac:dyDescent="0.15">
      <c r="A1653" s="46" t="s">
        <v>2304</v>
      </c>
      <c r="B1653" s="36" t="s">
        <v>1764</v>
      </c>
      <c r="C1653" s="33" t="s">
        <v>1769</v>
      </c>
      <c r="D1653" s="38" t="s">
        <v>27</v>
      </c>
      <c r="E1653" s="124" t="s">
        <v>5394</v>
      </c>
      <c r="F1653" s="52" t="s">
        <v>5395</v>
      </c>
    </row>
    <row r="1654" spans="1:6" ht="12.75" customHeight="1" x14ac:dyDescent="0.15">
      <c r="A1654" s="46" t="s">
        <v>2304</v>
      </c>
      <c r="B1654" s="36" t="s">
        <v>1764</v>
      </c>
      <c r="C1654" s="33" t="s">
        <v>1770</v>
      </c>
      <c r="D1654" s="38" t="s">
        <v>16</v>
      </c>
      <c r="E1654" s="124" t="s">
        <v>5396</v>
      </c>
      <c r="F1654" s="52" t="s">
        <v>5397</v>
      </c>
    </row>
    <row r="1655" spans="1:6" ht="12.75" customHeight="1" x14ac:dyDescent="0.15">
      <c r="A1655" s="46" t="s">
        <v>2304</v>
      </c>
      <c r="B1655" s="36" t="s">
        <v>1764</v>
      </c>
      <c r="C1655" s="33" t="s">
        <v>1771</v>
      </c>
      <c r="D1655" s="38" t="s">
        <v>46</v>
      </c>
      <c r="E1655" s="124" t="s">
        <v>5398</v>
      </c>
      <c r="F1655" s="52" t="s">
        <v>5399</v>
      </c>
    </row>
    <row r="1656" spans="1:6" ht="12.75" customHeight="1" x14ac:dyDescent="0.15">
      <c r="A1656" s="46" t="s">
        <v>2304</v>
      </c>
      <c r="B1656" s="36" t="s">
        <v>1764</v>
      </c>
      <c r="C1656" s="33" t="s">
        <v>1772</v>
      </c>
      <c r="D1656" s="38" t="s">
        <v>27</v>
      </c>
      <c r="E1656" s="124" t="s">
        <v>5400</v>
      </c>
      <c r="F1656" s="52" t="s">
        <v>5401</v>
      </c>
    </row>
    <row r="1657" spans="1:6" ht="12.75" customHeight="1" x14ac:dyDescent="0.15">
      <c r="A1657" s="46" t="s">
        <v>2304</v>
      </c>
      <c r="B1657" s="36" t="s">
        <v>1764</v>
      </c>
      <c r="C1657" s="33" t="s">
        <v>1773</v>
      </c>
      <c r="D1657" s="38" t="s">
        <v>46</v>
      </c>
      <c r="E1657" s="124" t="s">
        <v>5402</v>
      </c>
      <c r="F1657" s="52" t="s">
        <v>5403</v>
      </c>
    </row>
    <row r="1658" spans="1:6" ht="12.75" customHeight="1" x14ac:dyDescent="0.15">
      <c r="A1658" s="46" t="s">
        <v>2304</v>
      </c>
      <c r="B1658" s="36" t="s">
        <v>1764</v>
      </c>
      <c r="C1658" s="33" t="s">
        <v>1774</v>
      </c>
      <c r="D1658" s="38" t="s">
        <v>27</v>
      </c>
      <c r="E1658" s="124" t="s">
        <v>5404</v>
      </c>
      <c r="F1658" s="52" t="s">
        <v>5405</v>
      </c>
    </row>
    <row r="1659" spans="1:6" ht="12.75" customHeight="1" x14ac:dyDescent="0.15">
      <c r="A1659" s="46" t="s">
        <v>2304</v>
      </c>
      <c r="B1659" s="36" t="s">
        <v>1764</v>
      </c>
      <c r="C1659" s="33" t="s">
        <v>1775</v>
      </c>
      <c r="D1659" s="38" t="s">
        <v>27</v>
      </c>
      <c r="E1659" s="124" t="s">
        <v>5406</v>
      </c>
      <c r="F1659" s="52" t="s">
        <v>5407</v>
      </c>
    </row>
    <row r="1660" spans="1:6" ht="12.75" customHeight="1" x14ac:dyDescent="0.15">
      <c r="A1660" s="46" t="s">
        <v>2304</v>
      </c>
      <c r="B1660" s="36" t="s">
        <v>1764</v>
      </c>
      <c r="C1660" s="33" t="s">
        <v>1776</v>
      </c>
      <c r="D1660" s="38" t="s">
        <v>27</v>
      </c>
      <c r="E1660" s="124" t="s">
        <v>5408</v>
      </c>
      <c r="F1660" s="52" t="s">
        <v>5409</v>
      </c>
    </row>
    <row r="1661" spans="1:6" ht="12.75" customHeight="1" x14ac:dyDescent="0.15">
      <c r="A1661" s="46" t="s">
        <v>2304</v>
      </c>
      <c r="B1661" s="36" t="s">
        <v>1764</v>
      </c>
      <c r="C1661" s="33" t="s">
        <v>1777</v>
      </c>
      <c r="D1661" s="38" t="s">
        <v>45</v>
      </c>
      <c r="E1661" s="124" t="s">
        <v>5410</v>
      </c>
      <c r="F1661" s="52" t="s">
        <v>5411</v>
      </c>
    </row>
    <row r="1662" spans="1:6" ht="12.75" customHeight="1" x14ac:dyDescent="0.15">
      <c r="A1662" s="46" t="s">
        <v>2304</v>
      </c>
      <c r="B1662" s="36" t="s">
        <v>1778</v>
      </c>
      <c r="C1662" s="33" t="s">
        <v>1779</v>
      </c>
      <c r="D1662" s="38" t="s">
        <v>27</v>
      </c>
      <c r="E1662" s="124" t="s">
        <v>5412</v>
      </c>
      <c r="F1662" s="52" t="s">
        <v>5413</v>
      </c>
    </row>
    <row r="1663" spans="1:6" ht="12.75" customHeight="1" x14ac:dyDescent="0.15">
      <c r="A1663" s="46" t="s">
        <v>2304</v>
      </c>
      <c r="B1663" s="41" t="s">
        <v>1778</v>
      </c>
      <c r="C1663" s="33" t="s">
        <v>1780</v>
      </c>
      <c r="D1663" s="38" t="s">
        <v>27</v>
      </c>
      <c r="E1663" s="124" t="s">
        <v>5414</v>
      </c>
      <c r="F1663" s="52" t="s">
        <v>5415</v>
      </c>
    </row>
    <row r="1664" spans="1:6" ht="12.75" customHeight="1" x14ac:dyDescent="0.15">
      <c r="A1664" s="46" t="s">
        <v>2304</v>
      </c>
      <c r="B1664" s="41" t="s">
        <v>1778</v>
      </c>
      <c r="C1664" s="33" t="s">
        <v>1781</v>
      </c>
      <c r="D1664" s="38" t="s">
        <v>27</v>
      </c>
      <c r="E1664" s="124" t="s">
        <v>5416</v>
      </c>
      <c r="F1664" s="52" t="s">
        <v>5417</v>
      </c>
    </row>
    <row r="1665" spans="1:6" ht="12.75" customHeight="1" x14ac:dyDescent="0.15">
      <c r="A1665" s="46" t="s">
        <v>2304</v>
      </c>
      <c r="B1665" s="41" t="s">
        <v>1778</v>
      </c>
      <c r="C1665" s="33" t="s">
        <v>1782</v>
      </c>
      <c r="D1665" s="38" t="s">
        <v>46</v>
      </c>
      <c r="E1665" s="124" t="s">
        <v>5418</v>
      </c>
      <c r="F1665" s="52" t="s">
        <v>5419</v>
      </c>
    </row>
    <row r="1666" spans="1:6" ht="12.75" customHeight="1" x14ac:dyDescent="0.15">
      <c r="A1666" s="46" t="s">
        <v>2304</v>
      </c>
      <c r="B1666" s="41" t="s">
        <v>1778</v>
      </c>
      <c r="C1666" s="33" t="s">
        <v>1783</v>
      </c>
      <c r="D1666" s="38" t="s">
        <v>27</v>
      </c>
      <c r="E1666" s="124" t="s">
        <v>5420</v>
      </c>
      <c r="F1666" s="52" t="s">
        <v>5421</v>
      </c>
    </row>
    <row r="1667" spans="1:6" ht="12.75" customHeight="1" x14ac:dyDescent="0.15">
      <c r="A1667" s="46" t="s">
        <v>2304</v>
      </c>
      <c r="B1667" s="41" t="s">
        <v>1778</v>
      </c>
      <c r="C1667" s="33" t="s">
        <v>1784</v>
      </c>
      <c r="D1667" s="38" t="s">
        <v>27</v>
      </c>
      <c r="E1667" s="124" t="s">
        <v>5422</v>
      </c>
      <c r="F1667" s="52" t="s">
        <v>5423</v>
      </c>
    </row>
    <row r="1668" spans="1:6" ht="12.75" customHeight="1" x14ac:dyDescent="0.15">
      <c r="A1668" s="46" t="s">
        <v>2304</v>
      </c>
      <c r="B1668" s="41" t="s">
        <v>1778</v>
      </c>
      <c r="C1668" s="33" t="s">
        <v>1785</v>
      </c>
      <c r="D1668" s="38" t="s">
        <v>45</v>
      </c>
      <c r="E1668" s="124" t="s">
        <v>5424</v>
      </c>
      <c r="F1668" s="52" t="s">
        <v>5425</v>
      </c>
    </row>
    <row r="1669" spans="1:6" ht="12.75" customHeight="1" x14ac:dyDescent="0.15">
      <c r="A1669" s="46" t="s">
        <v>2304</v>
      </c>
      <c r="B1669" s="41" t="s">
        <v>1778</v>
      </c>
      <c r="C1669" s="33" t="s">
        <v>1786</v>
      </c>
      <c r="D1669" s="38" t="s">
        <v>27</v>
      </c>
      <c r="E1669" s="124" t="s">
        <v>5426</v>
      </c>
      <c r="F1669" s="52" t="s">
        <v>5427</v>
      </c>
    </row>
    <row r="1670" spans="1:6" ht="12.75" customHeight="1" x14ac:dyDescent="0.15">
      <c r="A1670" s="46" t="s">
        <v>2304</v>
      </c>
      <c r="B1670" s="41" t="s">
        <v>1778</v>
      </c>
      <c r="C1670" s="33" t="s">
        <v>1787</v>
      </c>
      <c r="D1670" s="38" t="s">
        <v>27</v>
      </c>
      <c r="E1670" s="124" t="s">
        <v>5428</v>
      </c>
      <c r="F1670" s="52" t="s">
        <v>5429</v>
      </c>
    </row>
    <row r="1671" spans="1:6" ht="12.75" customHeight="1" x14ac:dyDescent="0.15">
      <c r="A1671" s="46" t="s">
        <v>2304</v>
      </c>
      <c r="B1671" s="41" t="s">
        <v>1778</v>
      </c>
      <c r="C1671" s="33" t="s">
        <v>1788</v>
      </c>
      <c r="D1671" s="38" t="s">
        <v>27</v>
      </c>
      <c r="E1671" s="124" t="s">
        <v>5430</v>
      </c>
      <c r="F1671" s="52" t="s">
        <v>5431</v>
      </c>
    </row>
    <row r="1672" spans="1:6" ht="12.75" customHeight="1" x14ac:dyDescent="0.15">
      <c r="A1672" s="46" t="s">
        <v>2304</v>
      </c>
      <c r="B1672" s="41" t="s">
        <v>1778</v>
      </c>
      <c r="C1672" s="33" t="s">
        <v>1789</v>
      </c>
      <c r="D1672" s="38" t="s">
        <v>27</v>
      </c>
      <c r="E1672" s="124" t="s">
        <v>5432</v>
      </c>
      <c r="F1672" s="52" t="s">
        <v>5433</v>
      </c>
    </row>
    <row r="1673" spans="1:6" ht="12.75" customHeight="1" x14ac:dyDescent="0.15">
      <c r="A1673" s="46" t="s">
        <v>2304</v>
      </c>
      <c r="B1673" s="41" t="s">
        <v>1778</v>
      </c>
      <c r="C1673" s="33" t="s">
        <v>1790</v>
      </c>
      <c r="D1673" s="38" t="s">
        <v>27</v>
      </c>
      <c r="E1673" s="124" t="s">
        <v>5434</v>
      </c>
      <c r="F1673" s="52" t="s">
        <v>5435</v>
      </c>
    </row>
    <row r="1674" spans="1:6" ht="12.75" customHeight="1" x14ac:dyDescent="0.15">
      <c r="A1674" s="46" t="s">
        <v>2304</v>
      </c>
      <c r="B1674" s="41" t="s">
        <v>1778</v>
      </c>
      <c r="C1674" s="33" t="s">
        <v>1791</v>
      </c>
      <c r="D1674" s="38" t="s">
        <v>27</v>
      </c>
      <c r="E1674" s="124" t="s">
        <v>5436</v>
      </c>
      <c r="F1674" s="52" t="s">
        <v>5437</v>
      </c>
    </row>
    <row r="1675" spans="1:6" ht="12.75" customHeight="1" x14ac:dyDescent="0.15">
      <c r="A1675" s="46" t="s">
        <v>2304</v>
      </c>
      <c r="B1675" s="41" t="s">
        <v>1778</v>
      </c>
      <c r="C1675" s="33" t="s">
        <v>1792</v>
      </c>
      <c r="D1675" s="38" t="s">
        <v>27</v>
      </c>
      <c r="E1675" s="124" t="s">
        <v>5438</v>
      </c>
      <c r="F1675" s="52" t="s">
        <v>5439</v>
      </c>
    </row>
    <row r="1676" spans="1:6" ht="12.75" customHeight="1" x14ac:dyDescent="0.15">
      <c r="A1676" s="46" t="s">
        <v>2304</v>
      </c>
      <c r="B1676" s="41" t="s">
        <v>1778</v>
      </c>
      <c r="C1676" s="33" t="s">
        <v>1793</v>
      </c>
      <c r="D1676" s="38" t="s">
        <v>27</v>
      </c>
      <c r="E1676" s="124" t="s">
        <v>5440</v>
      </c>
      <c r="F1676" s="52" t="s">
        <v>5441</v>
      </c>
    </row>
    <row r="1677" spans="1:6" ht="12.75" customHeight="1" x14ac:dyDescent="0.15">
      <c r="A1677" s="46" t="s">
        <v>2304</v>
      </c>
      <c r="B1677" s="41" t="s">
        <v>1778</v>
      </c>
      <c r="C1677" s="33" t="s">
        <v>1794</v>
      </c>
      <c r="D1677" s="38" t="s">
        <v>27</v>
      </c>
      <c r="E1677" s="124" t="s">
        <v>5442</v>
      </c>
      <c r="F1677" s="52" t="s">
        <v>5443</v>
      </c>
    </row>
    <row r="1678" spans="1:6" ht="12.75" customHeight="1" x14ac:dyDescent="0.15">
      <c r="A1678" s="46" t="s">
        <v>2304</v>
      </c>
      <c r="B1678" s="41" t="s">
        <v>1778</v>
      </c>
      <c r="C1678" s="33" t="s">
        <v>1795</v>
      </c>
      <c r="D1678" s="38" t="s">
        <v>27</v>
      </c>
      <c r="E1678" s="124" t="s">
        <v>5444</v>
      </c>
      <c r="F1678" s="52" t="s">
        <v>5445</v>
      </c>
    </row>
    <row r="1679" spans="1:6" ht="12.75" customHeight="1" x14ac:dyDescent="0.15">
      <c r="A1679" s="46" t="s">
        <v>2304</v>
      </c>
      <c r="B1679" s="41" t="s">
        <v>1778</v>
      </c>
      <c r="C1679" s="33" t="s">
        <v>1796</v>
      </c>
      <c r="D1679" s="38" t="s">
        <v>27</v>
      </c>
      <c r="E1679" s="124" t="s">
        <v>5446</v>
      </c>
      <c r="F1679" s="52" t="s">
        <v>5447</v>
      </c>
    </row>
    <row r="1680" spans="1:6" ht="12.75" customHeight="1" x14ac:dyDescent="0.15">
      <c r="A1680" s="46" t="s">
        <v>2304</v>
      </c>
      <c r="B1680" s="41" t="s">
        <v>1778</v>
      </c>
      <c r="C1680" s="33" t="s">
        <v>1797</v>
      </c>
      <c r="D1680" s="38" t="s">
        <v>27</v>
      </c>
      <c r="E1680" s="124" t="s">
        <v>5448</v>
      </c>
      <c r="F1680" s="52" t="s">
        <v>5449</v>
      </c>
    </row>
    <row r="1681" spans="1:6" ht="12.75" customHeight="1" x14ac:dyDescent="0.15">
      <c r="A1681" s="46" t="s">
        <v>2304</v>
      </c>
      <c r="B1681" s="41" t="s">
        <v>1778</v>
      </c>
      <c r="C1681" s="33" t="s">
        <v>1798</v>
      </c>
      <c r="D1681" s="38" t="s">
        <v>27</v>
      </c>
      <c r="E1681" s="124" t="s">
        <v>5450</v>
      </c>
      <c r="F1681" s="52" t="s">
        <v>5451</v>
      </c>
    </row>
    <row r="1682" spans="1:6" ht="12.75" customHeight="1" x14ac:dyDescent="0.15">
      <c r="A1682" s="46" t="s">
        <v>2304</v>
      </c>
      <c r="B1682" s="41" t="s">
        <v>1778</v>
      </c>
      <c r="C1682" s="33" t="s">
        <v>1799</v>
      </c>
      <c r="D1682" s="38" t="s">
        <v>27</v>
      </c>
      <c r="E1682" s="124" t="s">
        <v>5452</v>
      </c>
      <c r="F1682" s="52" t="s">
        <v>5453</v>
      </c>
    </row>
    <row r="1683" spans="1:6" ht="12.75" customHeight="1" x14ac:dyDescent="0.15">
      <c r="A1683" s="46" t="s">
        <v>2304</v>
      </c>
      <c r="B1683" s="41" t="s">
        <v>1778</v>
      </c>
      <c r="C1683" s="33" t="s">
        <v>1800</v>
      </c>
      <c r="D1683" s="38" t="s">
        <v>27</v>
      </c>
      <c r="E1683" s="124" t="s">
        <v>5454</v>
      </c>
      <c r="F1683" s="52" t="s">
        <v>5455</v>
      </c>
    </row>
    <row r="1684" spans="1:6" ht="12.75" customHeight="1" x14ac:dyDescent="0.15">
      <c r="A1684" s="46" t="s">
        <v>2304</v>
      </c>
      <c r="B1684" s="41" t="s">
        <v>1778</v>
      </c>
      <c r="C1684" s="33" t="s">
        <v>1801</v>
      </c>
      <c r="D1684" s="38" t="s">
        <v>27</v>
      </c>
      <c r="E1684" s="124" t="s">
        <v>5456</v>
      </c>
      <c r="F1684" s="52" t="s">
        <v>5457</v>
      </c>
    </row>
    <row r="1685" spans="1:6" ht="12.75" customHeight="1" x14ac:dyDescent="0.15">
      <c r="A1685" s="46" t="s">
        <v>2304</v>
      </c>
      <c r="B1685" s="41" t="s">
        <v>1778</v>
      </c>
      <c r="C1685" s="33" t="s">
        <v>1802</v>
      </c>
      <c r="D1685" s="38" t="s">
        <v>46</v>
      </c>
      <c r="E1685" s="124" t="s">
        <v>5458</v>
      </c>
      <c r="F1685" s="52" t="s">
        <v>5459</v>
      </c>
    </row>
    <row r="1686" spans="1:6" ht="12.75" customHeight="1" x14ac:dyDescent="0.15">
      <c r="A1686" s="46" t="s">
        <v>2304</v>
      </c>
      <c r="B1686" s="41" t="s">
        <v>1778</v>
      </c>
      <c r="C1686" s="33" t="s">
        <v>1803</v>
      </c>
      <c r="D1686" s="38" t="s">
        <v>45</v>
      </c>
      <c r="E1686" s="124" t="s">
        <v>5460</v>
      </c>
      <c r="F1686" s="52" t="s">
        <v>5461</v>
      </c>
    </row>
    <row r="1687" spans="1:6" ht="12.75" customHeight="1" x14ac:dyDescent="0.15">
      <c r="A1687" s="46" t="s">
        <v>2304</v>
      </c>
      <c r="B1687" s="41" t="s">
        <v>1778</v>
      </c>
      <c r="C1687" s="33" t="s">
        <v>1804</v>
      </c>
      <c r="D1687" s="38" t="s">
        <v>16</v>
      </c>
      <c r="E1687" s="124" t="s">
        <v>5462</v>
      </c>
      <c r="F1687" s="52" t="s">
        <v>5463</v>
      </c>
    </row>
    <row r="1688" spans="1:6" ht="12.75" customHeight="1" x14ac:dyDescent="0.15">
      <c r="A1688" s="46" t="s">
        <v>2304</v>
      </c>
      <c r="B1688" s="41" t="s">
        <v>1778</v>
      </c>
      <c r="C1688" s="33" t="s">
        <v>1805</v>
      </c>
      <c r="D1688" s="38" t="s">
        <v>27</v>
      </c>
      <c r="E1688" s="124" t="s">
        <v>5464</v>
      </c>
      <c r="F1688" s="52" t="s">
        <v>5465</v>
      </c>
    </row>
    <row r="1689" spans="1:6" ht="12.75" customHeight="1" x14ac:dyDescent="0.15">
      <c r="A1689" s="46" t="s">
        <v>2304</v>
      </c>
      <c r="B1689" s="41" t="s">
        <v>1778</v>
      </c>
      <c r="C1689" s="33" t="s">
        <v>1806</v>
      </c>
      <c r="D1689" s="38" t="s">
        <v>45</v>
      </c>
      <c r="E1689" s="124" t="s">
        <v>5466</v>
      </c>
      <c r="F1689" s="52" t="s">
        <v>5467</v>
      </c>
    </row>
    <row r="1690" spans="1:6" ht="12.75" customHeight="1" x14ac:dyDescent="0.15">
      <c r="A1690" s="46" t="s">
        <v>2304</v>
      </c>
      <c r="B1690" s="41" t="s">
        <v>1778</v>
      </c>
      <c r="C1690" s="33" t="s">
        <v>1807</v>
      </c>
      <c r="D1690" s="38" t="s">
        <v>45</v>
      </c>
      <c r="E1690" s="124" t="s">
        <v>5468</v>
      </c>
      <c r="F1690" s="52" t="s">
        <v>5469</v>
      </c>
    </row>
    <row r="1691" spans="1:6" ht="12.75" customHeight="1" x14ac:dyDescent="0.15">
      <c r="A1691" s="46" t="s">
        <v>2304</v>
      </c>
      <c r="B1691" s="41" t="s">
        <v>1778</v>
      </c>
      <c r="C1691" s="33" t="s">
        <v>1808</v>
      </c>
      <c r="D1691" s="38" t="s">
        <v>27</v>
      </c>
      <c r="E1691" s="124" t="s">
        <v>5470</v>
      </c>
      <c r="F1691" s="52" t="s">
        <v>5471</v>
      </c>
    </row>
    <row r="1692" spans="1:6" ht="12.75" customHeight="1" x14ac:dyDescent="0.15">
      <c r="A1692" s="46" t="s">
        <v>2304</v>
      </c>
      <c r="B1692" s="41" t="s">
        <v>1778</v>
      </c>
      <c r="C1692" s="33" t="s">
        <v>1809</v>
      </c>
      <c r="D1692" s="38" t="s">
        <v>46</v>
      </c>
      <c r="E1692" s="124" t="s">
        <v>5472</v>
      </c>
      <c r="F1692" s="52" t="s">
        <v>5473</v>
      </c>
    </row>
    <row r="1693" spans="1:6" ht="12.75" customHeight="1" x14ac:dyDescent="0.15">
      <c r="A1693" s="46" t="s">
        <v>2304</v>
      </c>
      <c r="B1693" s="41" t="s">
        <v>1778</v>
      </c>
      <c r="C1693" s="33" t="s">
        <v>1810</v>
      </c>
      <c r="D1693" s="38" t="s">
        <v>46</v>
      </c>
      <c r="E1693" s="124" t="s">
        <v>5474</v>
      </c>
      <c r="F1693" s="52" t="s">
        <v>5475</v>
      </c>
    </row>
    <row r="1694" spans="1:6" ht="12.75" customHeight="1" x14ac:dyDescent="0.15">
      <c r="A1694" s="46" t="s">
        <v>2304</v>
      </c>
      <c r="B1694" s="41" t="s">
        <v>1778</v>
      </c>
      <c r="C1694" s="33" t="s">
        <v>1811</v>
      </c>
      <c r="D1694" s="38" t="s">
        <v>27</v>
      </c>
      <c r="E1694" s="124" t="s">
        <v>5476</v>
      </c>
      <c r="F1694" s="52" t="s">
        <v>5477</v>
      </c>
    </row>
    <row r="1695" spans="1:6" ht="12.75" customHeight="1" x14ac:dyDescent="0.15">
      <c r="A1695" s="46" t="s">
        <v>2304</v>
      </c>
      <c r="B1695" s="41" t="s">
        <v>1778</v>
      </c>
      <c r="C1695" s="33" t="s">
        <v>1812</v>
      </c>
      <c r="D1695" s="38" t="s">
        <v>27</v>
      </c>
      <c r="E1695" s="124" t="s">
        <v>5478</v>
      </c>
      <c r="F1695" s="52" t="s">
        <v>5479</v>
      </c>
    </row>
    <row r="1696" spans="1:6" ht="12.75" customHeight="1" x14ac:dyDescent="0.15">
      <c r="A1696" s="46" t="s">
        <v>2304</v>
      </c>
      <c r="B1696" s="41" t="s">
        <v>1778</v>
      </c>
      <c r="C1696" s="33" t="s">
        <v>1813</v>
      </c>
      <c r="D1696" s="38" t="s">
        <v>27</v>
      </c>
      <c r="E1696" s="124" t="s">
        <v>5480</v>
      </c>
      <c r="F1696" s="52" t="s">
        <v>5481</v>
      </c>
    </row>
    <row r="1697" spans="1:6" ht="12.75" customHeight="1" x14ac:dyDescent="0.15">
      <c r="A1697" s="46" t="s">
        <v>2304</v>
      </c>
      <c r="B1697" s="41" t="s">
        <v>1778</v>
      </c>
      <c r="C1697" s="33" t="s">
        <v>1814</v>
      </c>
      <c r="D1697" s="38" t="s">
        <v>45</v>
      </c>
      <c r="E1697" s="124" t="s">
        <v>5482</v>
      </c>
      <c r="F1697" s="52" t="s">
        <v>5483</v>
      </c>
    </row>
    <row r="1698" spans="1:6" ht="12.75" customHeight="1" x14ac:dyDescent="0.15">
      <c r="A1698" s="46" t="s">
        <v>2304</v>
      </c>
      <c r="B1698" s="41" t="s">
        <v>1778</v>
      </c>
      <c r="C1698" s="33" t="s">
        <v>1815</v>
      </c>
      <c r="D1698" s="38" t="s">
        <v>45</v>
      </c>
      <c r="E1698" s="124" t="s">
        <v>5484</v>
      </c>
      <c r="F1698" s="52" t="s">
        <v>5485</v>
      </c>
    </row>
    <row r="1699" spans="1:6" ht="12.75" customHeight="1" x14ac:dyDescent="0.15">
      <c r="A1699" s="46" t="s">
        <v>2304</v>
      </c>
      <c r="B1699" s="41" t="s">
        <v>1778</v>
      </c>
      <c r="C1699" s="33" t="s">
        <v>1816</v>
      </c>
      <c r="D1699" s="38" t="s">
        <v>27</v>
      </c>
      <c r="E1699" s="124" t="s">
        <v>5486</v>
      </c>
      <c r="F1699" s="52" t="s">
        <v>5487</v>
      </c>
    </row>
    <row r="1700" spans="1:6" ht="12.75" customHeight="1" x14ac:dyDescent="0.15">
      <c r="A1700" s="46" t="s">
        <v>2304</v>
      </c>
      <c r="B1700" s="41" t="s">
        <v>1778</v>
      </c>
      <c r="C1700" s="33" t="s">
        <v>1817</v>
      </c>
      <c r="D1700" s="38" t="s">
        <v>45</v>
      </c>
      <c r="E1700" s="124" t="s">
        <v>5488</v>
      </c>
      <c r="F1700" s="52" t="s">
        <v>5489</v>
      </c>
    </row>
    <row r="1701" spans="1:6" ht="12.75" customHeight="1" x14ac:dyDescent="0.15">
      <c r="A1701" s="46" t="s">
        <v>2304</v>
      </c>
      <c r="B1701" s="41" t="s">
        <v>1778</v>
      </c>
      <c r="C1701" s="33" t="s">
        <v>1818</v>
      </c>
      <c r="D1701" s="38" t="s">
        <v>27</v>
      </c>
      <c r="E1701" s="124" t="s">
        <v>5490</v>
      </c>
      <c r="F1701" s="52" t="s">
        <v>5491</v>
      </c>
    </row>
    <row r="1702" spans="1:6" ht="12.75" customHeight="1" x14ac:dyDescent="0.15">
      <c r="A1702" s="46" t="s">
        <v>2304</v>
      </c>
      <c r="B1702" s="41" t="s">
        <v>1778</v>
      </c>
      <c r="C1702" s="33" t="s">
        <v>1819</v>
      </c>
      <c r="D1702" s="38" t="s">
        <v>45</v>
      </c>
      <c r="E1702" s="124" t="s">
        <v>5492</v>
      </c>
      <c r="F1702" s="52" t="s">
        <v>5493</v>
      </c>
    </row>
    <row r="1703" spans="1:6" ht="12.75" customHeight="1" x14ac:dyDescent="0.15">
      <c r="A1703" s="46" t="s">
        <v>2304</v>
      </c>
      <c r="B1703" s="41" t="s">
        <v>1778</v>
      </c>
      <c r="C1703" s="33" t="s">
        <v>1820</v>
      </c>
      <c r="D1703" s="38" t="s">
        <v>16</v>
      </c>
      <c r="E1703" s="124" t="s">
        <v>5494</v>
      </c>
      <c r="F1703" s="52" t="s">
        <v>5495</v>
      </c>
    </row>
    <row r="1704" spans="1:6" ht="12.75" customHeight="1" x14ac:dyDescent="0.15">
      <c r="A1704" s="46" t="s">
        <v>2304</v>
      </c>
      <c r="B1704" s="41" t="s">
        <v>1778</v>
      </c>
      <c r="C1704" s="33" t="s">
        <v>1821</v>
      </c>
      <c r="D1704" s="38" t="s">
        <v>27</v>
      </c>
      <c r="E1704" s="124" t="s">
        <v>5496</v>
      </c>
      <c r="F1704" s="52" t="s">
        <v>5497</v>
      </c>
    </row>
    <row r="1705" spans="1:6" ht="12.75" customHeight="1" x14ac:dyDescent="0.15">
      <c r="A1705" s="46" t="s">
        <v>2304</v>
      </c>
      <c r="B1705" s="41" t="s">
        <v>1778</v>
      </c>
      <c r="C1705" s="33" t="s">
        <v>1822</v>
      </c>
      <c r="D1705" s="38" t="s">
        <v>27</v>
      </c>
      <c r="E1705" s="124" t="s">
        <v>5498</v>
      </c>
      <c r="F1705" s="52" t="s">
        <v>5499</v>
      </c>
    </row>
    <row r="1706" spans="1:6" ht="12.75" customHeight="1" x14ac:dyDescent="0.15">
      <c r="A1706" s="46" t="s">
        <v>2304</v>
      </c>
      <c r="B1706" s="41" t="s">
        <v>1778</v>
      </c>
      <c r="C1706" s="33" t="s">
        <v>1823</v>
      </c>
      <c r="D1706" s="38" t="s">
        <v>45</v>
      </c>
      <c r="E1706" s="124" t="s">
        <v>5500</v>
      </c>
      <c r="F1706" s="52" t="s">
        <v>5501</v>
      </c>
    </row>
    <row r="1707" spans="1:6" ht="12.75" customHeight="1" x14ac:dyDescent="0.15">
      <c r="A1707" s="46" t="s">
        <v>2304</v>
      </c>
      <c r="B1707" s="41" t="s">
        <v>1778</v>
      </c>
      <c r="C1707" s="33" t="s">
        <v>1824</v>
      </c>
      <c r="D1707" s="38" t="s">
        <v>45</v>
      </c>
      <c r="E1707" s="124" t="s">
        <v>5502</v>
      </c>
      <c r="F1707" s="52" t="s">
        <v>5503</v>
      </c>
    </row>
    <row r="1708" spans="1:6" ht="12.75" customHeight="1" x14ac:dyDescent="0.15">
      <c r="A1708" s="46" t="s">
        <v>2304</v>
      </c>
      <c r="B1708" s="41" t="s">
        <v>1778</v>
      </c>
      <c r="C1708" s="33" t="s">
        <v>1825</v>
      </c>
      <c r="D1708" s="38" t="s">
        <v>46</v>
      </c>
      <c r="E1708" s="124" t="s">
        <v>5504</v>
      </c>
      <c r="F1708" s="52" t="s">
        <v>5505</v>
      </c>
    </row>
    <row r="1709" spans="1:6" ht="12.75" customHeight="1" x14ac:dyDescent="0.15">
      <c r="A1709" s="46" t="s">
        <v>2304</v>
      </c>
      <c r="B1709" s="36" t="s">
        <v>1826</v>
      </c>
      <c r="C1709" s="33" t="s">
        <v>1827</v>
      </c>
      <c r="D1709" s="38" t="s">
        <v>45</v>
      </c>
      <c r="E1709" s="124" t="s">
        <v>5506</v>
      </c>
      <c r="F1709" s="52" t="s">
        <v>5507</v>
      </c>
    </row>
    <row r="1710" spans="1:6" ht="12.75" customHeight="1" x14ac:dyDescent="0.15">
      <c r="A1710" s="46" t="s">
        <v>2304</v>
      </c>
      <c r="B1710" s="41" t="s">
        <v>1826</v>
      </c>
      <c r="C1710" s="33" t="s">
        <v>1828</v>
      </c>
      <c r="D1710" s="38" t="s">
        <v>16</v>
      </c>
      <c r="E1710" s="124" t="s">
        <v>5508</v>
      </c>
      <c r="F1710" s="52" t="s">
        <v>5509</v>
      </c>
    </row>
    <row r="1711" spans="1:6" ht="12.75" customHeight="1" x14ac:dyDescent="0.15">
      <c r="A1711" s="46" t="s">
        <v>2304</v>
      </c>
      <c r="B1711" s="41" t="s">
        <v>1826</v>
      </c>
      <c r="C1711" s="33" t="s">
        <v>1829</v>
      </c>
      <c r="D1711" s="38" t="s">
        <v>45</v>
      </c>
      <c r="E1711" s="124" t="s">
        <v>5510</v>
      </c>
      <c r="F1711" s="52" t="s">
        <v>5511</v>
      </c>
    </row>
    <row r="1712" spans="1:6" ht="12.75" customHeight="1" x14ac:dyDescent="0.15">
      <c r="A1712" s="46" t="s">
        <v>2304</v>
      </c>
      <c r="B1712" s="41" t="s">
        <v>1826</v>
      </c>
      <c r="C1712" s="33" t="s">
        <v>1830</v>
      </c>
      <c r="D1712" s="38" t="s">
        <v>45</v>
      </c>
      <c r="E1712" s="124" t="s">
        <v>5512</v>
      </c>
      <c r="F1712" s="52" t="s">
        <v>5513</v>
      </c>
    </row>
    <row r="1713" spans="1:6" ht="12.75" customHeight="1" x14ac:dyDescent="0.15">
      <c r="A1713" s="46" t="s">
        <v>2304</v>
      </c>
      <c r="B1713" s="41" t="s">
        <v>1826</v>
      </c>
      <c r="C1713" s="33" t="s">
        <v>1831</v>
      </c>
      <c r="D1713" s="38" t="s">
        <v>45</v>
      </c>
      <c r="E1713" s="124" t="s">
        <v>5514</v>
      </c>
      <c r="F1713" s="52" t="s">
        <v>5515</v>
      </c>
    </row>
    <row r="1714" spans="1:6" ht="12.75" customHeight="1" x14ac:dyDescent="0.15">
      <c r="A1714" s="46" t="s">
        <v>2304</v>
      </c>
      <c r="B1714" s="41" t="s">
        <v>1826</v>
      </c>
      <c r="C1714" s="33" t="s">
        <v>1832</v>
      </c>
      <c r="D1714" s="38" t="s">
        <v>45</v>
      </c>
      <c r="E1714" s="124" t="s">
        <v>5516</v>
      </c>
      <c r="F1714" s="52" t="s">
        <v>5517</v>
      </c>
    </row>
    <row r="1715" spans="1:6" ht="12.75" customHeight="1" x14ac:dyDescent="0.15">
      <c r="A1715" s="46" t="s">
        <v>2304</v>
      </c>
      <c r="B1715" s="41" t="s">
        <v>1826</v>
      </c>
      <c r="C1715" s="33" t="s">
        <v>1833</v>
      </c>
      <c r="D1715" s="38" t="s">
        <v>27</v>
      </c>
      <c r="E1715" s="124" t="s">
        <v>5518</v>
      </c>
      <c r="F1715" s="52" t="s">
        <v>5519</v>
      </c>
    </row>
    <row r="1716" spans="1:6" ht="12.75" customHeight="1" x14ac:dyDescent="0.15">
      <c r="A1716" s="46" t="s">
        <v>2304</v>
      </c>
      <c r="B1716" s="41" t="s">
        <v>1826</v>
      </c>
      <c r="C1716" s="33" t="s">
        <v>1834</v>
      </c>
      <c r="D1716" s="38" t="s">
        <v>27</v>
      </c>
      <c r="E1716" s="124" t="s">
        <v>5520</v>
      </c>
      <c r="F1716" s="52" t="s">
        <v>5521</v>
      </c>
    </row>
    <row r="1717" spans="1:6" ht="12.75" customHeight="1" x14ac:dyDescent="0.15">
      <c r="A1717" s="46" t="s">
        <v>2304</v>
      </c>
      <c r="B1717" s="41" t="s">
        <v>1826</v>
      </c>
      <c r="C1717" s="33" t="s">
        <v>1835</v>
      </c>
      <c r="D1717" s="38" t="s">
        <v>45</v>
      </c>
      <c r="E1717" s="124" t="s">
        <v>5522</v>
      </c>
      <c r="F1717" s="52" t="s">
        <v>5523</v>
      </c>
    </row>
    <row r="1718" spans="1:6" ht="12.75" customHeight="1" x14ac:dyDescent="0.15">
      <c r="A1718" s="46" t="s">
        <v>2304</v>
      </c>
      <c r="B1718" s="41" t="s">
        <v>1826</v>
      </c>
      <c r="C1718" s="33" t="s">
        <v>1836</v>
      </c>
      <c r="D1718" s="38" t="s">
        <v>27</v>
      </c>
      <c r="E1718" s="124" t="s">
        <v>5524</v>
      </c>
      <c r="F1718" s="52" t="s">
        <v>5525</v>
      </c>
    </row>
    <row r="1719" spans="1:6" ht="12.75" customHeight="1" x14ac:dyDescent="0.15">
      <c r="A1719" s="46" t="s">
        <v>2304</v>
      </c>
      <c r="B1719" s="41" t="s">
        <v>1826</v>
      </c>
      <c r="C1719" s="33" t="s">
        <v>1837</v>
      </c>
      <c r="D1719" s="38" t="s">
        <v>45</v>
      </c>
      <c r="E1719" s="124" t="s">
        <v>5526</v>
      </c>
      <c r="F1719" s="52" t="s">
        <v>5527</v>
      </c>
    </row>
    <row r="1720" spans="1:6" ht="12.75" customHeight="1" x14ac:dyDescent="0.15">
      <c r="A1720" s="46" t="s">
        <v>2304</v>
      </c>
      <c r="B1720" s="41" t="s">
        <v>1826</v>
      </c>
      <c r="C1720" s="33" t="s">
        <v>1838</v>
      </c>
      <c r="D1720" s="38" t="s">
        <v>27</v>
      </c>
      <c r="E1720" s="124" t="s">
        <v>5528</v>
      </c>
      <c r="F1720" s="52" t="s">
        <v>5529</v>
      </c>
    </row>
    <row r="1721" spans="1:6" ht="12.75" customHeight="1" x14ac:dyDescent="0.15">
      <c r="A1721" s="46" t="s">
        <v>2304</v>
      </c>
      <c r="B1721" s="41" t="s">
        <v>1826</v>
      </c>
      <c r="C1721" s="33" t="s">
        <v>1839</v>
      </c>
      <c r="D1721" s="38" t="s">
        <v>27</v>
      </c>
      <c r="E1721" s="124" t="s">
        <v>5530</v>
      </c>
      <c r="F1721" s="52" t="s">
        <v>5531</v>
      </c>
    </row>
    <row r="1722" spans="1:6" ht="12.75" customHeight="1" x14ac:dyDescent="0.15">
      <c r="A1722" s="46" t="s">
        <v>2304</v>
      </c>
      <c r="B1722" s="41" t="s">
        <v>1826</v>
      </c>
      <c r="C1722" s="33" t="s">
        <v>1840</v>
      </c>
      <c r="D1722" s="38" t="s">
        <v>27</v>
      </c>
      <c r="E1722" s="124" t="s">
        <v>5532</v>
      </c>
      <c r="F1722" s="52" t="s">
        <v>5533</v>
      </c>
    </row>
    <row r="1723" spans="1:6" ht="12.75" customHeight="1" x14ac:dyDescent="0.15">
      <c r="A1723" s="46" t="s">
        <v>2304</v>
      </c>
      <c r="B1723" s="36" t="s">
        <v>1841</v>
      </c>
      <c r="C1723" s="33" t="s">
        <v>1842</v>
      </c>
      <c r="D1723" s="38" t="s">
        <v>27</v>
      </c>
      <c r="E1723" s="124" t="s">
        <v>5534</v>
      </c>
      <c r="F1723" s="52" t="s">
        <v>5535</v>
      </c>
    </row>
    <row r="1724" spans="1:6" ht="12.75" customHeight="1" x14ac:dyDescent="0.15">
      <c r="A1724" s="46" t="s">
        <v>2304</v>
      </c>
      <c r="B1724" s="36" t="s">
        <v>1841</v>
      </c>
      <c r="C1724" s="33" t="s">
        <v>1843</v>
      </c>
      <c r="D1724" s="38" t="s">
        <v>45</v>
      </c>
      <c r="E1724" s="124" t="s">
        <v>5536</v>
      </c>
      <c r="F1724" s="52" t="s">
        <v>5537</v>
      </c>
    </row>
    <row r="1725" spans="1:6" ht="12.75" customHeight="1" x14ac:dyDescent="0.15">
      <c r="A1725" s="46" t="s">
        <v>2304</v>
      </c>
      <c r="B1725" s="36" t="s">
        <v>1841</v>
      </c>
      <c r="C1725" s="33" t="s">
        <v>1844</v>
      </c>
      <c r="D1725" s="38" t="s">
        <v>45</v>
      </c>
      <c r="E1725" s="124" t="s">
        <v>5538</v>
      </c>
      <c r="F1725" s="52" t="s">
        <v>5539</v>
      </c>
    </row>
    <row r="1726" spans="1:6" ht="12.75" customHeight="1" x14ac:dyDescent="0.15">
      <c r="A1726" s="46" t="s">
        <v>2304</v>
      </c>
      <c r="B1726" s="36" t="s">
        <v>1841</v>
      </c>
      <c r="C1726" s="33" t="s">
        <v>1845</v>
      </c>
      <c r="D1726" s="38" t="s">
        <v>27</v>
      </c>
      <c r="E1726" s="124" t="s">
        <v>5540</v>
      </c>
      <c r="F1726" s="52" t="s">
        <v>5541</v>
      </c>
    </row>
    <row r="1727" spans="1:6" ht="12.75" customHeight="1" x14ac:dyDescent="0.15">
      <c r="A1727" s="46" t="s">
        <v>2304</v>
      </c>
      <c r="B1727" s="36" t="s">
        <v>1841</v>
      </c>
      <c r="C1727" s="33" t="s">
        <v>1846</v>
      </c>
      <c r="D1727" s="38" t="s">
        <v>27</v>
      </c>
      <c r="E1727" s="124" t="s">
        <v>5542</v>
      </c>
      <c r="F1727" s="52" t="s">
        <v>5543</v>
      </c>
    </row>
    <row r="1728" spans="1:6" ht="12.75" customHeight="1" x14ac:dyDescent="0.15">
      <c r="A1728" s="46" t="s">
        <v>2304</v>
      </c>
      <c r="B1728" s="36" t="s">
        <v>1841</v>
      </c>
      <c r="C1728" s="33" t="s">
        <v>1847</v>
      </c>
      <c r="D1728" s="38" t="s">
        <v>45</v>
      </c>
      <c r="E1728" s="124" t="s">
        <v>5544</v>
      </c>
      <c r="F1728" s="52" t="s">
        <v>5545</v>
      </c>
    </row>
    <row r="1729" spans="1:6" ht="12.75" customHeight="1" x14ac:dyDescent="0.15">
      <c r="A1729" s="46" t="s">
        <v>2304</v>
      </c>
      <c r="B1729" s="36" t="s">
        <v>1841</v>
      </c>
      <c r="C1729" s="33" t="s">
        <v>1848</v>
      </c>
      <c r="D1729" s="38" t="s">
        <v>45</v>
      </c>
      <c r="E1729" s="124" t="s">
        <v>5546</v>
      </c>
      <c r="F1729" s="52" t="s">
        <v>5547</v>
      </c>
    </row>
    <row r="1730" spans="1:6" ht="12.75" customHeight="1" x14ac:dyDescent="0.15">
      <c r="A1730" s="46" t="s">
        <v>2304</v>
      </c>
      <c r="B1730" s="36" t="s">
        <v>1841</v>
      </c>
      <c r="C1730" s="33" t="s">
        <v>1849</v>
      </c>
      <c r="D1730" s="38" t="s">
        <v>27</v>
      </c>
      <c r="E1730" s="124" t="s">
        <v>5548</v>
      </c>
      <c r="F1730" s="52" t="s">
        <v>5549</v>
      </c>
    </row>
    <row r="1731" spans="1:6" ht="12.75" customHeight="1" x14ac:dyDescent="0.15">
      <c r="A1731" s="46" t="s">
        <v>2304</v>
      </c>
      <c r="B1731" s="36" t="s">
        <v>1841</v>
      </c>
      <c r="C1731" s="33" t="s">
        <v>1850</v>
      </c>
      <c r="D1731" s="38" t="s">
        <v>45</v>
      </c>
      <c r="E1731" s="124" t="s">
        <v>5550</v>
      </c>
      <c r="F1731" s="52" t="s">
        <v>5551</v>
      </c>
    </row>
    <row r="1732" spans="1:6" ht="12.75" customHeight="1" x14ac:dyDescent="0.15">
      <c r="A1732" s="46" t="s">
        <v>2304</v>
      </c>
      <c r="B1732" s="36" t="s">
        <v>1841</v>
      </c>
      <c r="C1732" s="33" t="s">
        <v>1851</v>
      </c>
      <c r="D1732" s="38" t="s">
        <v>45</v>
      </c>
      <c r="E1732" s="124" t="s">
        <v>5552</v>
      </c>
      <c r="F1732" s="52" t="s">
        <v>5553</v>
      </c>
    </row>
    <row r="1733" spans="1:6" ht="12.75" customHeight="1" x14ac:dyDescent="0.15">
      <c r="A1733" s="46" t="s">
        <v>2304</v>
      </c>
      <c r="B1733" s="36" t="s">
        <v>1841</v>
      </c>
      <c r="C1733" s="33" t="s">
        <v>1852</v>
      </c>
      <c r="D1733" s="38" t="s">
        <v>27</v>
      </c>
      <c r="E1733" s="124" t="s">
        <v>5554</v>
      </c>
      <c r="F1733" s="52" t="s">
        <v>5555</v>
      </c>
    </row>
    <row r="1734" spans="1:6" ht="12.75" customHeight="1" x14ac:dyDescent="0.15">
      <c r="A1734" s="46" t="s">
        <v>2304</v>
      </c>
      <c r="B1734" s="36" t="s">
        <v>1853</v>
      </c>
      <c r="C1734" s="33" t="s">
        <v>1854</v>
      </c>
      <c r="D1734" s="38" t="s">
        <v>2297</v>
      </c>
      <c r="E1734" s="124" t="s">
        <v>6437</v>
      </c>
      <c r="F1734" s="52" t="e">
        <v>#N/A</v>
      </c>
    </row>
    <row r="1735" spans="1:6" ht="12.75" customHeight="1" x14ac:dyDescent="0.15">
      <c r="A1735" s="46" t="s">
        <v>2304</v>
      </c>
      <c r="B1735" s="41" t="s">
        <v>1853</v>
      </c>
      <c r="C1735" s="33" t="s">
        <v>1855</v>
      </c>
      <c r="D1735" s="38" t="s">
        <v>46</v>
      </c>
      <c r="E1735" s="124" t="s">
        <v>5556</v>
      </c>
      <c r="F1735" s="52" t="s">
        <v>5557</v>
      </c>
    </row>
    <row r="1736" spans="1:6" ht="12.75" customHeight="1" x14ac:dyDescent="0.15">
      <c r="A1736" s="46" t="s">
        <v>2304</v>
      </c>
      <c r="B1736" s="41" t="s">
        <v>1853</v>
      </c>
      <c r="C1736" s="33" t="s">
        <v>1856</v>
      </c>
      <c r="D1736" s="38" t="s">
        <v>46</v>
      </c>
      <c r="E1736" s="124" t="s">
        <v>5558</v>
      </c>
      <c r="F1736" s="52" t="s">
        <v>5559</v>
      </c>
    </row>
    <row r="1737" spans="1:6" ht="12.75" customHeight="1" x14ac:dyDescent="0.15">
      <c r="A1737" s="46" t="s">
        <v>2304</v>
      </c>
      <c r="B1737" s="41" t="s">
        <v>1853</v>
      </c>
      <c r="C1737" s="33" t="s">
        <v>1857</v>
      </c>
      <c r="D1737" s="38" t="s">
        <v>46</v>
      </c>
      <c r="E1737" s="124" t="s">
        <v>5560</v>
      </c>
      <c r="F1737" s="52" t="s">
        <v>5561</v>
      </c>
    </row>
    <row r="1738" spans="1:6" ht="12.75" customHeight="1" x14ac:dyDescent="0.15">
      <c r="A1738" s="46" t="s">
        <v>2304</v>
      </c>
      <c r="B1738" s="41" t="s">
        <v>1853</v>
      </c>
      <c r="C1738" s="33" t="s">
        <v>1858</v>
      </c>
      <c r="D1738" s="38" t="s">
        <v>46</v>
      </c>
      <c r="E1738" s="124" t="s">
        <v>5562</v>
      </c>
      <c r="F1738" s="52" t="s">
        <v>5563</v>
      </c>
    </row>
    <row r="1739" spans="1:6" ht="12.75" customHeight="1" x14ac:dyDescent="0.15">
      <c r="A1739" s="46" t="s">
        <v>2304</v>
      </c>
      <c r="B1739" s="41" t="s">
        <v>1853</v>
      </c>
      <c r="C1739" s="33" t="s">
        <v>1859</v>
      </c>
      <c r="D1739" s="38" t="s">
        <v>46</v>
      </c>
      <c r="E1739" s="124" t="s">
        <v>5564</v>
      </c>
      <c r="F1739" s="52" t="s">
        <v>5565</v>
      </c>
    </row>
    <row r="1740" spans="1:6" ht="12.75" customHeight="1" x14ac:dyDescent="0.15">
      <c r="A1740" s="46" t="s">
        <v>2304</v>
      </c>
      <c r="B1740" s="41" t="s">
        <v>1853</v>
      </c>
      <c r="C1740" s="33" t="s">
        <v>1860</v>
      </c>
      <c r="D1740" s="38" t="s">
        <v>46</v>
      </c>
      <c r="E1740" s="124" t="s">
        <v>5566</v>
      </c>
      <c r="F1740" s="52" t="s">
        <v>5567</v>
      </c>
    </row>
    <row r="1741" spans="1:6" ht="12.75" customHeight="1" x14ac:dyDescent="0.15">
      <c r="A1741" s="46" t="s">
        <v>2304</v>
      </c>
      <c r="B1741" s="41" t="s">
        <v>1853</v>
      </c>
      <c r="C1741" s="33" t="s">
        <v>1861</v>
      </c>
      <c r="D1741" s="38" t="s">
        <v>46</v>
      </c>
      <c r="E1741" s="124" t="s">
        <v>5568</v>
      </c>
      <c r="F1741" s="52" t="s">
        <v>5569</v>
      </c>
    </row>
    <row r="1742" spans="1:6" ht="12.75" customHeight="1" x14ac:dyDescent="0.15">
      <c r="A1742" s="46" t="s">
        <v>2304</v>
      </c>
      <c r="B1742" s="41" t="s">
        <v>1853</v>
      </c>
      <c r="C1742" s="33" t="s">
        <v>1862</v>
      </c>
      <c r="D1742" s="38" t="s">
        <v>46</v>
      </c>
      <c r="E1742" s="124" t="s">
        <v>5570</v>
      </c>
      <c r="F1742" s="52" t="s">
        <v>5571</v>
      </c>
    </row>
    <row r="1743" spans="1:6" ht="12.75" customHeight="1" x14ac:dyDescent="0.15">
      <c r="A1743" s="46" t="s">
        <v>2304</v>
      </c>
      <c r="B1743" s="41" t="s">
        <v>1853</v>
      </c>
      <c r="C1743" s="33" t="s">
        <v>1863</v>
      </c>
      <c r="D1743" s="38" t="s">
        <v>46</v>
      </c>
      <c r="E1743" s="124" t="s">
        <v>5572</v>
      </c>
      <c r="F1743" s="52" t="s">
        <v>5573</v>
      </c>
    </row>
    <row r="1744" spans="1:6" ht="12.75" customHeight="1" x14ac:dyDescent="0.15">
      <c r="A1744" s="46" t="s">
        <v>2304</v>
      </c>
      <c r="B1744" s="41" t="s">
        <v>1853</v>
      </c>
      <c r="C1744" s="33" t="s">
        <v>1864</v>
      </c>
      <c r="D1744" s="38" t="s">
        <v>46</v>
      </c>
      <c r="E1744" s="124" t="s">
        <v>5574</v>
      </c>
      <c r="F1744" s="52" t="s">
        <v>5575</v>
      </c>
    </row>
    <row r="1745" spans="1:6" ht="12.75" customHeight="1" x14ac:dyDescent="0.15">
      <c r="A1745" s="46" t="s">
        <v>2304</v>
      </c>
      <c r="B1745" s="41" t="s">
        <v>1853</v>
      </c>
      <c r="C1745" s="33" t="s">
        <v>1865</v>
      </c>
      <c r="D1745" s="38" t="s">
        <v>46</v>
      </c>
      <c r="E1745" s="124" t="s">
        <v>5576</v>
      </c>
      <c r="F1745" s="52" t="s">
        <v>5577</v>
      </c>
    </row>
    <row r="1746" spans="1:6" ht="12.75" customHeight="1" x14ac:dyDescent="0.15">
      <c r="A1746" s="46" t="s">
        <v>2304</v>
      </c>
      <c r="B1746" s="41" t="s">
        <v>1853</v>
      </c>
      <c r="C1746" s="33" t="s">
        <v>1866</v>
      </c>
      <c r="D1746" s="38" t="s">
        <v>46</v>
      </c>
      <c r="E1746" s="124" t="s">
        <v>5578</v>
      </c>
      <c r="F1746" s="52" t="s">
        <v>5579</v>
      </c>
    </row>
    <row r="1747" spans="1:6" ht="12.75" customHeight="1" x14ac:dyDescent="0.15">
      <c r="A1747" s="46" t="s">
        <v>2304</v>
      </c>
      <c r="B1747" s="41" t="s">
        <v>1853</v>
      </c>
      <c r="C1747" s="33" t="s">
        <v>1867</v>
      </c>
      <c r="D1747" s="38" t="s">
        <v>28</v>
      </c>
      <c r="E1747" s="124" t="s">
        <v>5580</v>
      </c>
      <c r="F1747" s="52" t="s">
        <v>5581</v>
      </c>
    </row>
    <row r="1748" spans="1:6" ht="12.75" customHeight="1" x14ac:dyDescent="0.15">
      <c r="A1748" s="46" t="s">
        <v>2304</v>
      </c>
      <c r="B1748" s="41" t="s">
        <v>1853</v>
      </c>
      <c r="C1748" s="33" t="s">
        <v>1868</v>
      </c>
      <c r="D1748" s="38" t="s">
        <v>46</v>
      </c>
      <c r="E1748" s="124" t="s">
        <v>5582</v>
      </c>
      <c r="F1748" s="52" t="s">
        <v>5583</v>
      </c>
    </row>
    <row r="1749" spans="1:6" ht="12.75" customHeight="1" x14ac:dyDescent="0.15">
      <c r="A1749" s="46" t="s">
        <v>2304</v>
      </c>
      <c r="B1749" s="41" t="s">
        <v>1853</v>
      </c>
      <c r="C1749" s="33" t="s">
        <v>1869</v>
      </c>
      <c r="D1749" s="38" t="s">
        <v>46</v>
      </c>
      <c r="E1749" s="124" t="s">
        <v>5584</v>
      </c>
      <c r="F1749" s="52" t="s">
        <v>5585</v>
      </c>
    </row>
    <row r="1750" spans="1:6" ht="12.75" customHeight="1" x14ac:dyDescent="0.15">
      <c r="A1750" s="46" t="s">
        <v>2304</v>
      </c>
      <c r="B1750" s="41" t="s">
        <v>1853</v>
      </c>
      <c r="C1750" s="33" t="s">
        <v>1870</v>
      </c>
      <c r="D1750" s="38" t="s">
        <v>46</v>
      </c>
      <c r="E1750" s="124" t="s">
        <v>5586</v>
      </c>
      <c r="F1750" s="52" t="s">
        <v>5587</v>
      </c>
    </row>
    <row r="1751" spans="1:6" ht="12.75" customHeight="1" x14ac:dyDescent="0.15">
      <c r="A1751" s="46" t="s">
        <v>2304</v>
      </c>
      <c r="B1751" s="41" t="s">
        <v>1853</v>
      </c>
      <c r="C1751" s="33" t="s">
        <v>1871</v>
      </c>
      <c r="D1751" s="38" t="s">
        <v>46</v>
      </c>
      <c r="E1751" s="124" t="s">
        <v>5588</v>
      </c>
      <c r="F1751" s="52" t="s">
        <v>5589</v>
      </c>
    </row>
    <row r="1752" spans="1:6" ht="12.75" customHeight="1" x14ac:dyDescent="0.15">
      <c r="A1752" s="46" t="s">
        <v>2304</v>
      </c>
      <c r="B1752" s="41" t="s">
        <v>1853</v>
      </c>
      <c r="C1752" s="33" t="s">
        <v>1872</v>
      </c>
      <c r="D1752" s="38" t="s">
        <v>46</v>
      </c>
      <c r="E1752" s="124" t="s">
        <v>5590</v>
      </c>
      <c r="F1752" s="52" t="s">
        <v>5591</v>
      </c>
    </row>
    <row r="1753" spans="1:6" ht="12.75" customHeight="1" x14ac:dyDescent="0.15">
      <c r="A1753" s="46" t="s">
        <v>2304</v>
      </c>
      <c r="B1753" s="41" t="s">
        <v>1853</v>
      </c>
      <c r="C1753" s="33" t="s">
        <v>1873</v>
      </c>
      <c r="D1753" s="38" t="s">
        <v>46</v>
      </c>
      <c r="E1753" s="124" t="s">
        <v>5592</v>
      </c>
      <c r="F1753" s="52" t="s">
        <v>5593</v>
      </c>
    </row>
    <row r="1754" spans="1:6" ht="12.75" customHeight="1" x14ac:dyDescent="0.15">
      <c r="A1754" s="46" t="s">
        <v>2304</v>
      </c>
      <c r="B1754" s="41" t="s">
        <v>1853</v>
      </c>
      <c r="C1754" s="33" t="s">
        <v>1874</v>
      </c>
      <c r="D1754" s="38" t="s">
        <v>46</v>
      </c>
      <c r="E1754" s="124" t="s">
        <v>5594</v>
      </c>
      <c r="F1754" s="52" t="s">
        <v>5595</v>
      </c>
    </row>
    <row r="1755" spans="1:6" ht="12.75" customHeight="1" x14ac:dyDescent="0.15">
      <c r="A1755" s="46" t="s">
        <v>2304</v>
      </c>
      <c r="B1755" s="41" t="s">
        <v>1853</v>
      </c>
      <c r="C1755" s="33" t="s">
        <v>1875</v>
      </c>
      <c r="D1755" s="38" t="s">
        <v>46</v>
      </c>
      <c r="E1755" s="124" t="s">
        <v>5596</v>
      </c>
      <c r="F1755" s="52" t="s">
        <v>5597</v>
      </c>
    </row>
    <row r="1756" spans="1:6" ht="12.75" customHeight="1" x14ac:dyDescent="0.15">
      <c r="A1756" s="46" t="s">
        <v>2304</v>
      </c>
      <c r="B1756" s="41" t="s">
        <v>1853</v>
      </c>
      <c r="C1756" s="33" t="s">
        <v>1876</v>
      </c>
      <c r="D1756" s="38" t="s">
        <v>46</v>
      </c>
      <c r="E1756" s="124" t="s">
        <v>5598</v>
      </c>
      <c r="F1756" s="52" t="s">
        <v>5599</v>
      </c>
    </row>
    <row r="1757" spans="1:6" ht="12.75" customHeight="1" x14ac:dyDescent="0.15">
      <c r="A1757" s="46" t="s">
        <v>2304</v>
      </c>
      <c r="B1757" s="41" t="s">
        <v>1853</v>
      </c>
      <c r="C1757" s="33" t="s">
        <v>1877</v>
      </c>
      <c r="D1757" s="38" t="s">
        <v>46</v>
      </c>
      <c r="E1757" s="124" t="s">
        <v>5600</v>
      </c>
      <c r="F1757" s="52" t="s">
        <v>5601</v>
      </c>
    </row>
    <row r="1758" spans="1:6" ht="12.75" customHeight="1" x14ac:dyDescent="0.15">
      <c r="A1758" s="46" t="s">
        <v>2304</v>
      </c>
      <c r="B1758" s="41" t="s">
        <v>1853</v>
      </c>
      <c r="C1758" s="33" t="s">
        <v>1878</v>
      </c>
      <c r="D1758" s="38" t="s">
        <v>46</v>
      </c>
      <c r="E1758" s="124" t="s">
        <v>5602</v>
      </c>
      <c r="F1758" s="52" t="s">
        <v>5603</v>
      </c>
    </row>
    <row r="1759" spans="1:6" ht="12.75" customHeight="1" x14ac:dyDescent="0.15">
      <c r="A1759" s="46" t="s">
        <v>2304</v>
      </c>
      <c r="B1759" s="41" t="s">
        <v>1853</v>
      </c>
      <c r="C1759" s="33" t="s">
        <v>1879</v>
      </c>
      <c r="D1759" s="38" t="s">
        <v>46</v>
      </c>
      <c r="E1759" s="124" t="s">
        <v>5604</v>
      </c>
      <c r="F1759" s="52" t="s">
        <v>5605</v>
      </c>
    </row>
    <row r="1760" spans="1:6" ht="12.75" customHeight="1" x14ac:dyDescent="0.15">
      <c r="A1760" s="46" t="s">
        <v>2304</v>
      </c>
      <c r="B1760" s="41" t="s">
        <v>1853</v>
      </c>
      <c r="C1760" s="33" t="s">
        <v>1880</v>
      </c>
      <c r="D1760" s="38" t="s">
        <v>46</v>
      </c>
      <c r="E1760" s="124" t="s">
        <v>5606</v>
      </c>
      <c r="F1760" s="52" t="s">
        <v>5607</v>
      </c>
    </row>
    <row r="1761" spans="1:6" ht="12.75" customHeight="1" x14ac:dyDescent="0.15">
      <c r="A1761" s="46" t="s">
        <v>2304</v>
      </c>
      <c r="B1761" s="41" t="s">
        <v>1853</v>
      </c>
      <c r="C1761" s="33" t="s">
        <v>1881</v>
      </c>
      <c r="D1761" s="38" t="s">
        <v>46</v>
      </c>
      <c r="E1761" s="124" t="s">
        <v>5608</v>
      </c>
      <c r="F1761" s="52" t="s">
        <v>5609</v>
      </c>
    </row>
    <row r="1762" spans="1:6" ht="12.75" customHeight="1" x14ac:dyDescent="0.15">
      <c r="A1762" s="46" t="s">
        <v>2304</v>
      </c>
      <c r="B1762" s="36" t="s">
        <v>1882</v>
      </c>
      <c r="C1762" s="33" t="s">
        <v>1883</v>
      </c>
      <c r="D1762" s="38" t="s">
        <v>28</v>
      </c>
      <c r="E1762" s="124" t="s">
        <v>5610</v>
      </c>
      <c r="F1762" s="52" t="s">
        <v>5611</v>
      </c>
    </row>
    <row r="1763" spans="1:6" ht="12.75" customHeight="1" x14ac:dyDescent="0.15">
      <c r="A1763" s="46" t="s">
        <v>2304</v>
      </c>
      <c r="B1763" s="36" t="s">
        <v>1882</v>
      </c>
      <c r="C1763" s="33" t="s">
        <v>1884</v>
      </c>
      <c r="D1763" s="38" t="s">
        <v>28</v>
      </c>
      <c r="E1763" s="124" t="s">
        <v>5612</v>
      </c>
      <c r="F1763" s="52" t="s">
        <v>5613</v>
      </c>
    </row>
    <row r="1764" spans="1:6" ht="12.75" customHeight="1" x14ac:dyDescent="0.15">
      <c r="A1764" s="46" t="s">
        <v>2304</v>
      </c>
      <c r="B1764" s="36" t="s">
        <v>1882</v>
      </c>
      <c r="C1764" s="33" t="s">
        <v>1885</v>
      </c>
      <c r="D1764" s="38" t="s">
        <v>28</v>
      </c>
      <c r="E1764" s="124" t="s">
        <v>5614</v>
      </c>
      <c r="F1764" s="52" t="s">
        <v>5615</v>
      </c>
    </row>
    <row r="1765" spans="1:6" ht="12.75" customHeight="1" x14ac:dyDescent="0.15">
      <c r="A1765" s="46" t="s">
        <v>2304</v>
      </c>
      <c r="B1765" s="36" t="s">
        <v>1882</v>
      </c>
      <c r="C1765" s="33" t="s">
        <v>1886</v>
      </c>
      <c r="D1765" s="38" t="s">
        <v>46</v>
      </c>
      <c r="E1765" s="124" t="s">
        <v>5616</v>
      </c>
      <c r="F1765" s="52" t="s">
        <v>5617</v>
      </c>
    </row>
    <row r="1766" spans="1:6" ht="12.75" customHeight="1" x14ac:dyDescent="0.15">
      <c r="A1766" s="46" t="s">
        <v>2304</v>
      </c>
      <c r="B1766" s="36" t="s">
        <v>1882</v>
      </c>
      <c r="C1766" s="33" t="s">
        <v>1887</v>
      </c>
      <c r="D1766" s="38" t="s">
        <v>27</v>
      </c>
      <c r="E1766" s="124" t="s">
        <v>5618</v>
      </c>
      <c r="F1766" s="52" t="s">
        <v>5619</v>
      </c>
    </row>
    <row r="1767" spans="1:6" ht="12.75" customHeight="1" x14ac:dyDescent="0.15">
      <c r="A1767" s="46" t="s">
        <v>2304</v>
      </c>
      <c r="B1767" s="36" t="s">
        <v>1882</v>
      </c>
      <c r="C1767" s="33" t="s">
        <v>1888</v>
      </c>
      <c r="D1767" s="38" t="s">
        <v>46</v>
      </c>
      <c r="E1767" s="124" t="s">
        <v>5620</v>
      </c>
      <c r="F1767" s="52" t="s">
        <v>5621</v>
      </c>
    </row>
    <row r="1768" spans="1:6" ht="12.75" customHeight="1" x14ac:dyDescent="0.15">
      <c r="A1768" s="46" t="s">
        <v>2304</v>
      </c>
      <c r="B1768" s="36" t="s">
        <v>1882</v>
      </c>
      <c r="C1768" s="33" t="s">
        <v>1889</v>
      </c>
      <c r="D1768" s="38" t="s">
        <v>46</v>
      </c>
      <c r="E1768" s="124" t="s">
        <v>5622</v>
      </c>
      <c r="F1768" s="52" t="s">
        <v>5623</v>
      </c>
    </row>
    <row r="1769" spans="1:6" ht="12.75" customHeight="1" x14ac:dyDescent="0.15">
      <c r="A1769" s="46" t="s">
        <v>2304</v>
      </c>
      <c r="B1769" s="36" t="s">
        <v>1882</v>
      </c>
      <c r="C1769" s="33" t="s">
        <v>1890</v>
      </c>
      <c r="D1769" s="38" t="s">
        <v>46</v>
      </c>
      <c r="E1769" s="124" t="s">
        <v>5624</v>
      </c>
      <c r="F1769" s="52" t="s">
        <v>5625</v>
      </c>
    </row>
    <row r="1770" spans="1:6" ht="12.75" customHeight="1" x14ac:dyDescent="0.15">
      <c r="A1770" s="46" t="s">
        <v>2304</v>
      </c>
      <c r="B1770" s="36" t="s">
        <v>1882</v>
      </c>
      <c r="C1770" s="33" t="s">
        <v>1891</v>
      </c>
      <c r="D1770" s="38" t="s">
        <v>27</v>
      </c>
      <c r="E1770" s="124" t="s">
        <v>5626</v>
      </c>
      <c r="F1770" s="52" t="s">
        <v>5627</v>
      </c>
    </row>
    <row r="1771" spans="1:6" ht="12.75" customHeight="1" x14ac:dyDescent="0.15">
      <c r="A1771" s="46" t="s">
        <v>2304</v>
      </c>
      <c r="B1771" s="36" t="s">
        <v>1882</v>
      </c>
      <c r="C1771" s="33" t="s">
        <v>1892</v>
      </c>
      <c r="D1771" s="38" t="s">
        <v>27</v>
      </c>
      <c r="E1771" s="124" t="s">
        <v>5628</v>
      </c>
      <c r="F1771" s="52" t="s">
        <v>5629</v>
      </c>
    </row>
    <row r="1772" spans="1:6" ht="12.75" customHeight="1" x14ac:dyDescent="0.15">
      <c r="A1772" s="46" t="s">
        <v>2304</v>
      </c>
      <c r="B1772" s="36" t="s">
        <v>1893</v>
      </c>
      <c r="C1772" s="33" t="s">
        <v>1894</v>
      </c>
      <c r="D1772" s="38" t="s">
        <v>2297</v>
      </c>
      <c r="E1772" s="124" t="s">
        <v>6438</v>
      </c>
      <c r="F1772" s="52" t="e">
        <v>#N/A</v>
      </c>
    </row>
    <row r="1773" spans="1:6" ht="12.75" customHeight="1" x14ac:dyDescent="0.15">
      <c r="A1773" s="46" t="s">
        <v>2304</v>
      </c>
      <c r="B1773" s="41" t="s">
        <v>1893</v>
      </c>
      <c r="C1773" s="33" t="s">
        <v>1895</v>
      </c>
      <c r="D1773" s="38" t="s">
        <v>2297</v>
      </c>
      <c r="E1773" s="124" t="s">
        <v>6439</v>
      </c>
      <c r="F1773" s="52" t="e">
        <v>#N/A</v>
      </c>
    </row>
    <row r="1774" spans="1:6" ht="12.75" customHeight="1" x14ac:dyDescent="0.15">
      <c r="A1774" s="46" t="s">
        <v>2304</v>
      </c>
      <c r="B1774" s="41" t="s">
        <v>1893</v>
      </c>
      <c r="C1774" s="33" t="s">
        <v>1896</v>
      </c>
      <c r="D1774" s="38" t="s">
        <v>2297</v>
      </c>
      <c r="E1774" s="124" t="s">
        <v>6440</v>
      </c>
      <c r="F1774" s="52" t="e">
        <v>#N/A</v>
      </c>
    </row>
    <row r="1775" spans="1:6" ht="12.75" customHeight="1" x14ac:dyDescent="0.15">
      <c r="A1775" s="46" t="s">
        <v>2304</v>
      </c>
      <c r="B1775" s="41" t="s">
        <v>1893</v>
      </c>
      <c r="C1775" s="33" t="s">
        <v>1897</v>
      </c>
      <c r="D1775" s="38" t="s">
        <v>45</v>
      </c>
      <c r="E1775" s="124" t="s">
        <v>5630</v>
      </c>
      <c r="F1775" s="52" t="s">
        <v>5631</v>
      </c>
    </row>
    <row r="1776" spans="1:6" ht="12.75" customHeight="1" x14ac:dyDescent="0.15">
      <c r="A1776" s="46" t="s">
        <v>2304</v>
      </c>
      <c r="B1776" s="41" t="s">
        <v>1893</v>
      </c>
      <c r="C1776" s="33" t="s">
        <v>1898</v>
      </c>
      <c r="D1776" s="38" t="s">
        <v>45</v>
      </c>
      <c r="E1776" s="124" t="s">
        <v>5632</v>
      </c>
      <c r="F1776" s="52" t="s">
        <v>5633</v>
      </c>
    </row>
    <row r="1777" spans="1:6" ht="12.75" customHeight="1" x14ac:dyDescent="0.15">
      <c r="A1777" s="46" t="s">
        <v>2304</v>
      </c>
      <c r="B1777" s="41" t="s">
        <v>1893</v>
      </c>
      <c r="C1777" s="33" t="s">
        <v>1899</v>
      </c>
      <c r="D1777" s="38" t="s">
        <v>27</v>
      </c>
      <c r="E1777" s="124" t="s">
        <v>5634</v>
      </c>
      <c r="F1777" s="52" t="s">
        <v>5635</v>
      </c>
    </row>
    <row r="1778" spans="1:6" ht="12.75" customHeight="1" x14ac:dyDescent="0.15">
      <c r="A1778" s="46" t="s">
        <v>2304</v>
      </c>
      <c r="B1778" s="41" t="s">
        <v>1893</v>
      </c>
      <c r="C1778" s="33" t="s">
        <v>1900</v>
      </c>
      <c r="D1778" s="38" t="s">
        <v>2297</v>
      </c>
      <c r="E1778" s="124" t="s">
        <v>6441</v>
      </c>
      <c r="F1778" s="52" t="e">
        <v>#N/A</v>
      </c>
    </row>
    <row r="1779" spans="1:6" ht="12.75" customHeight="1" x14ac:dyDescent="0.15">
      <c r="A1779" s="46" t="s">
        <v>2304</v>
      </c>
      <c r="B1779" s="41" t="s">
        <v>1893</v>
      </c>
      <c r="C1779" s="33" t="s">
        <v>1901</v>
      </c>
      <c r="D1779" s="34" t="s">
        <v>153</v>
      </c>
      <c r="E1779" s="124" t="s">
        <v>6442</v>
      </c>
      <c r="F1779" s="52" t="e">
        <v>#N/A</v>
      </c>
    </row>
    <row r="1780" spans="1:6" ht="12.75" customHeight="1" x14ac:dyDescent="0.15">
      <c r="A1780" s="46" t="s">
        <v>2304</v>
      </c>
      <c r="B1780" s="41" t="s">
        <v>1893</v>
      </c>
      <c r="C1780" s="33" t="s">
        <v>1902</v>
      </c>
      <c r="D1780" s="34" t="s">
        <v>153</v>
      </c>
      <c r="E1780" s="124" t="s">
        <v>6443</v>
      </c>
      <c r="F1780" s="52" t="e">
        <v>#N/A</v>
      </c>
    </row>
    <row r="1781" spans="1:6" ht="12.75" customHeight="1" x14ac:dyDescent="0.15">
      <c r="A1781" s="46" t="s">
        <v>2304</v>
      </c>
      <c r="B1781" s="41" t="s">
        <v>1893</v>
      </c>
      <c r="C1781" s="33" t="s">
        <v>1903</v>
      </c>
      <c r="D1781" s="38" t="s">
        <v>27</v>
      </c>
      <c r="E1781" s="124" t="s">
        <v>5636</v>
      </c>
      <c r="F1781" s="52" t="s">
        <v>5637</v>
      </c>
    </row>
    <row r="1782" spans="1:6" s="45" customFormat="1" ht="12.75" customHeight="1" x14ac:dyDescent="0.15">
      <c r="A1782" s="46" t="s">
        <v>2304</v>
      </c>
      <c r="B1782" s="41" t="s">
        <v>1893</v>
      </c>
      <c r="C1782" s="33" t="s">
        <v>1904</v>
      </c>
      <c r="D1782" s="38" t="s">
        <v>2297</v>
      </c>
      <c r="E1782" s="124" t="s">
        <v>6444</v>
      </c>
      <c r="F1782" s="52" t="e">
        <v>#N/A</v>
      </c>
    </row>
    <row r="1783" spans="1:6" ht="12.75" customHeight="1" x14ac:dyDescent="0.15">
      <c r="A1783" s="46" t="s">
        <v>2304</v>
      </c>
      <c r="B1783" s="41" t="s">
        <v>1893</v>
      </c>
      <c r="C1783" s="33" t="s">
        <v>1905</v>
      </c>
      <c r="D1783" s="38" t="s">
        <v>2297</v>
      </c>
      <c r="E1783" s="124" t="s">
        <v>6445</v>
      </c>
      <c r="F1783" s="52" t="e">
        <v>#N/A</v>
      </c>
    </row>
    <row r="1784" spans="1:6" ht="12.75" customHeight="1" x14ac:dyDescent="0.15">
      <c r="A1784" s="46" t="s">
        <v>2304</v>
      </c>
      <c r="B1784" s="41" t="s">
        <v>1893</v>
      </c>
      <c r="C1784" s="33" t="s">
        <v>1906</v>
      </c>
      <c r="D1784" s="38" t="s">
        <v>27</v>
      </c>
      <c r="E1784" s="124" t="s">
        <v>5638</v>
      </c>
      <c r="F1784" s="52" t="s">
        <v>5639</v>
      </c>
    </row>
    <row r="1785" spans="1:6" ht="12.75" customHeight="1" x14ac:dyDescent="0.15">
      <c r="A1785" s="46" t="s">
        <v>2304</v>
      </c>
      <c r="B1785" s="41" t="s">
        <v>1893</v>
      </c>
      <c r="C1785" s="33" t="s">
        <v>1907</v>
      </c>
      <c r="D1785" s="38" t="s">
        <v>27</v>
      </c>
      <c r="E1785" s="124" t="s">
        <v>5640</v>
      </c>
      <c r="F1785" s="52" t="s">
        <v>5641</v>
      </c>
    </row>
    <row r="1786" spans="1:6" ht="12.75" customHeight="1" x14ac:dyDescent="0.15">
      <c r="A1786" s="46" t="s">
        <v>2304</v>
      </c>
      <c r="B1786" s="41" t="s">
        <v>1893</v>
      </c>
      <c r="C1786" s="33" t="s">
        <v>1908</v>
      </c>
      <c r="D1786" s="38" t="s">
        <v>45</v>
      </c>
      <c r="E1786" s="124" t="s">
        <v>5642</v>
      </c>
      <c r="F1786" s="52" t="s">
        <v>5643</v>
      </c>
    </row>
    <row r="1787" spans="1:6" ht="12.75" customHeight="1" x14ac:dyDescent="0.15">
      <c r="A1787" s="46" t="s">
        <v>2304</v>
      </c>
      <c r="B1787" s="41" t="s">
        <v>1893</v>
      </c>
      <c r="C1787" s="33" t="s">
        <v>1909</v>
      </c>
      <c r="D1787" s="38" t="s">
        <v>27</v>
      </c>
      <c r="E1787" s="124" t="s">
        <v>5644</v>
      </c>
      <c r="F1787" s="52" t="s">
        <v>5645</v>
      </c>
    </row>
    <row r="1788" spans="1:6" ht="12.75" customHeight="1" x14ac:dyDescent="0.15">
      <c r="A1788" s="46" t="s">
        <v>2304</v>
      </c>
      <c r="B1788" s="41" t="s">
        <v>1893</v>
      </c>
      <c r="C1788" s="33" t="s">
        <v>1910</v>
      </c>
      <c r="D1788" s="38" t="s">
        <v>27</v>
      </c>
      <c r="E1788" s="124" t="s">
        <v>5646</v>
      </c>
      <c r="F1788" s="52" t="s">
        <v>5647</v>
      </c>
    </row>
    <row r="1789" spans="1:6" ht="12.75" customHeight="1" x14ac:dyDescent="0.15">
      <c r="A1789" s="46" t="s">
        <v>2304</v>
      </c>
      <c r="B1789" s="41" t="s">
        <v>1893</v>
      </c>
      <c r="C1789" s="33" t="s">
        <v>1911</v>
      </c>
      <c r="D1789" s="38" t="s">
        <v>46</v>
      </c>
      <c r="E1789" s="124" t="s">
        <v>5648</v>
      </c>
      <c r="F1789" s="52" t="s">
        <v>5649</v>
      </c>
    </row>
    <row r="1790" spans="1:6" ht="12.75" customHeight="1" x14ac:dyDescent="0.15">
      <c r="A1790" s="46" t="s">
        <v>2304</v>
      </c>
      <c r="B1790" s="41" t="s">
        <v>1893</v>
      </c>
      <c r="C1790" s="33" t="s">
        <v>1912</v>
      </c>
      <c r="D1790" s="38" t="s">
        <v>46</v>
      </c>
      <c r="E1790" s="124" t="s">
        <v>5650</v>
      </c>
      <c r="F1790" s="52" t="s">
        <v>5651</v>
      </c>
    </row>
    <row r="1791" spans="1:6" ht="12.75" customHeight="1" x14ac:dyDescent="0.15">
      <c r="A1791" s="46" t="s">
        <v>2304</v>
      </c>
      <c r="B1791" s="41" t="s">
        <v>1893</v>
      </c>
      <c r="C1791" s="33" t="s">
        <v>1913</v>
      </c>
      <c r="D1791" s="38" t="s">
        <v>46</v>
      </c>
      <c r="E1791" s="124" t="s">
        <v>5652</v>
      </c>
      <c r="F1791" s="52" t="s">
        <v>5653</v>
      </c>
    </row>
    <row r="1792" spans="1:6" ht="12.75" customHeight="1" x14ac:dyDescent="0.15">
      <c r="A1792" s="46" t="s">
        <v>2304</v>
      </c>
      <c r="B1792" s="41" t="s">
        <v>1893</v>
      </c>
      <c r="C1792" s="33" t="s">
        <v>1914</v>
      </c>
      <c r="D1792" s="38" t="s">
        <v>28</v>
      </c>
      <c r="E1792" s="124" t="s">
        <v>5654</v>
      </c>
      <c r="F1792" s="52" t="s">
        <v>5655</v>
      </c>
    </row>
    <row r="1793" spans="1:6" ht="12.75" customHeight="1" x14ac:dyDescent="0.15">
      <c r="A1793" s="46" t="s">
        <v>2304</v>
      </c>
      <c r="B1793" s="41" t="s">
        <v>1893</v>
      </c>
      <c r="C1793" s="33" t="s">
        <v>1915</v>
      </c>
      <c r="D1793" s="38" t="s">
        <v>46</v>
      </c>
      <c r="E1793" s="124" t="s">
        <v>5656</v>
      </c>
      <c r="F1793" s="52" t="s">
        <v>5657</v>
      </c>
    </row>
    <row r="1794" spans="1:6" ht="12.75" customHeight="1" x14ac:dyDescent="0.15">
      <c r="A1794" s="46" t="s">
        <v>2304</v>
      </c>
      <c r="B1794" s="41" t="s">
        <v>1893</v>
      </c>
      <c r="C1794" s="33" t="s">
        <v>1916</v>
      </c>
      <c r="D1794" s="34" t="s">
        <v>153</v>
      </c>
      <c r="E1794" s="124" t="s">
        <v>6446</v>
      </c>
      <c r="F1794" s="52" t="e">
        <v>#N/A</v>
      </c>
    </row>
    <row r="1795" spans="1:6" ht="12.75" customHeight="1" x14ac:dyDescent="0.15">
      <c r="A1795" s="46" t="s">
        <v>2304</v>
      </c>
      <c r="B1795" s="41" t="s">
        <v>1893</v>
      </c>
      <c r="C1795" s="33" t="s">
        <v>1917</v>
      </c>
      <c r="D1795" s="38" t="s">
        <v>46</v>
      </c>
      <c r="E1795" s="124" t="s">
        <v>5658</v>
      </c>
      <c r="F1795" s="52" t="s">
        <v>5659</v>
      </c>
    </row>
    <row r="1796" spans="1:6" ht="12.75" customHeight="1" x14ac:dyDescent="0.15">
      <c r="A1796" s="46" t="s">
        <v>2304</v>
      </c>
      <c r="B1796" s="41" t="s">
        <v>1893</v>
      </c>
      <c r="C1796" s="33" t="s">
        <v>1918</v>
      </c>
      <c r="D1796" s="38" t="s">
        <v>28</v>
      </c>
      <c r="E1796" s="124" t="s">
        <v>5660</v>
      </c>
      <c r="F1796" s="52" t="s">
        <v>5661</v>
      </c>
    </row>
    <row r="1797" spans="1:6" ht="12.75" customHeight="1" x14ac:dyDescent="0.15">
      <c r="A1797" s="46" t="s">
        <v>2304</v>
      </c>
      <c r="B1797" s="41" t="s">
        <v>1893</v>
      </c>
      <c r="C1797" s="33" t="s">
        <v>1919</v>
      </c>
      <c r="D1797" s="38" t="s">
        <v>46</v>
      </c>
      <c r="E1797" s="124" t="s">
        <v>5662</v>
      </c>
      <c r="F1797" s="52" t="s">
        <v>5663</v>
      </c>
    </row>
    <row r="1798" spans="1:6" ht="12.75" customHeight="1" x14ac:dyDescent="0.15">
      <c r="A1798" s="46" t="s">
        <v>2304</v>
      </c>
      <c r="B1798" s="41" t="s">
        <v>1893</v>
      </c>
      <c r="C1798" s="33" t="s">
        <v>1920</v>
      </c>
      <c r="D1798" s="38" t="s">
        <v>27</v>
      </c>
      <c r="E1798" s="124" t="s">
        <v>5664</v>
      </c>
      <c r="F1798" s="52" t="s">
        <v>5665</v>
      </c>
    </row>
    <row r="1799" spans="1:6" ht="12.75" customHeight="1" x14ac:dyDescent="0.15">
      <c r="A1799" s="46" t="s">
        <v>2304</v>
      </c>
      <c r="B1799" s="41" t="s">
        <v>1893</v>
      </c>
      <c r="C1799" s="33" t="s">
        <v>1921</v>
      </c>
      <c r="D1799" s="38" t="s">
        <v>27</v>
      </c>
      <c r="E1799" s="124" t="s">
        <v>5666</v>
      </c>
      <c r="F1799" s="52" t="s">
        <v>5667</v>
      </c>
    </row>
    <row r="1800" spans="1:6" ht="12.75" customHeight="1" x14ac:dyDescent="0.15">
      <c r="A1800" s="46" t="s">
        <v>2304</v>
      </c>
      <c r="B1800" s="41" t="s">
        <v>1893</v>
      </c>
      <c r="C1800" s="33" t="s">
        <v>1922</v>
      </c>
      <c r="D1800" s="38" t="s">
        <v>46</v>
      </c>
      <c r="E1800" s="124" t="s">
        <v>5668</v>
      </c>
      <c r="F1800" s="52" t="s">
        <v>5669</v>
      </c>
    </row>
    <row r="1801" spans="1:6" ht="12.75" customHeight="1" x14ac:dyDescent="0.15">
      <c r="A1801" s="46" t="s">
        <v>2304</v>
      </c>
      <c r="B1801" s="41" t="s">
        <v>1893</v>
      </c>
      <c r="C1801" s="33" t="s">
        <v>1923</v>
      </c>
      <c r="D1801" s="38" t="s">
        <v>46</v>
      </c>
      <c r="E1801" s="124" t="s">
        <v>5670</v>
      </c>
      <c r="F1801" s="52" t="s">
        <v>5671</v>
      </c>
    </row>
    <row r="1802" spans="1:6" ht="12.75" customHeight="1" x14ac:dyDescent="0.15">
      <c r="A1802" s="46" t="s">
        <v>2304</v>
      </c>
      <c r="B1802" s="41" t="s">
        <v>1893</v>
      </c>
      <c r="C1802" s="33" t="s">
        <v>1924</v>
      </c>
      <c r="D1802" s="38" t="s">
        <v>46</v>
      </c>
      <c r="E1802" s="124" t="s">
        <v>5672</v>
      </c>
      <c r="F1802" s="52" t="s">
        <v>5673</v>
      </c>
    </row>
    <row r="1803" spans="1:6" ht="12.75" customHeight="1" x14ac:dyDescent="0.15">
      <c r="A1803" s="46" t="s">
        <v>2304</v>
      </c>
      <c r="B1803" s="36" t="s">
        <v>1925</v>
      </c>
      <c r="C1803" s="33" t="s">
        <v>1926</v>
      </c>
      <c r="D1803" s="38" t="s">
        <v>27</v>
      </c>
      <c r="E1803" s="124" t="s">
        <v>5674</v>
      </c>
      <c r="F1803" s="52" t="s">
        <v>5675</v>
      </c>
    </row>
    <row r="1804" spans="1:6" ht="12.75" customHeight="1" x14ac:dyDescent="0.15">
      <c r="A1804" s="46" t="s">
        <v>2304</v>
      </c>
      <c r="B1804" s="36" t="s">
        <v>1925</v>
      </c>
      <c r="C1804" s="33" t="s">
        <v>1927</v>
      </c>
      <c r="D1804" s="38" t="s">
        <v>46</v>
      </c>
      <c r="E1804" s="124" t="s">
        <v>5676</v>
      </c>
      <c r="F1804" s="52" t="s">
        <v>5677</v>
      </c>
    </row>
    <row r="1805" spans="1:6" ht="12.75" customHeight="1" x14ac:dyDescent="0.15">
      <c r="A1805" s="46" t="s">
        <v>2304</v>
      </c>
      <c r="B1805" s="36" t="s">
        <v>1925</v>
      </c>
      <c r="C1805" s="33" t="s">
        <v>1928</v>
      </c>
      <c r="D1805" s="38" t="s">
        <v>46</v>
      </c>
      <c r="E1805" s="124" t="s">
        <v>5678</v>
      </c>
      <c r="F1805" s="52" t="s">
        <v>5679</v>
      </c>
    </row>
    <row r="1806" spans="1:6" ht="12.75" customHeight="1" x14ac:dyDescent="0.15">
      <c r="A1806" s="46" t="s">
        <v>2304</v>
      </c>
      <c r="B1806" s="36" t="s">
        <v>1925</v>
      </c>
      <c r="C1806" s="33" t="s">
        <v>1929</v>
      </c>
      <c r="D1806" s="38" t="s">
        <v>46</v>
      </c>
      <c r="E1806" s="124" t="s">
        <v>5680</v>
      </c>
      <c r="F1806" s="52" t="s">
        <v>5681</v>
      </c>
    </row>
    <row r="1807" spans="1:6" ht="12.75" customHeight="1" x14ac:dyDescent="0.15">
      <c r="A1807" s="46" t="s">
        <v>2304</v>
      </c>
      <c r="B1807" s="36" t="s">
        <v>1925</v>
      </c>
      <c r="C1807" s="33" t="s">
        <v>1930</v>
      </c>
      <c r="D1807" s="38" t="s">
        <v>46</v>
      </c>
      <c r="E1807" s="124" t="s">
        <v>5682</v>
      </c>
      <c r="F1807" s="52" t="s">
        <v>5683</v>
      </c>
    </row>
    <row r="1808" spans="1:6" ht="12.75" customHeight="1" x14ac:dyDescent="0.15">
      <c r="A1808" s="46" t="s">
        <v>2304</v>
      </c>
      <c r="B1808" s="36" t="s">
        <v>1925</v>
      </c>
      <c r="C1808" s="33" t="s">
        <v>1931</v>
      </c>
      <c r="D1808" s="38" t="s">
        <v>46</v>
      </c>
      <c r="E1808" s="124" t="s">
        <v>5684</v>
      </c>
      <c r="F1808" s="52" t="s">
        <v>5685</v>
      </c>
    </row>
    <row r="1809" spans="1:6" ht="12.75" customHeight="1" x14ac:dyDescent="0.15">
      <c r="A1809" s="46" t="s">
        <v>2304</v>
      </c>
      <c r="B1809" s="36" t="s">
        <v>1925</v>
      </c>
      <c r="C1809" s="33" t="s">
        <v>1932</v>
      </c>
      <c r="D1809" s="38" t="s">
        <v>46</v>
      </c>
      <c r="E1809" s="124" t="s">
        <v>5686</v>
      </c>
      <c r="F1809" s="52" t="s">
        <v>5687</v>
      </c>
    </row>
    <row r="1810" spans="1:6" ht="12.75" customHeight="1" x14ac:dyDescent="0.15">
      <c r="A1810" s="46" t="s">
        <v>2304</v>
      </c>
      <c r="B1810" s="36" t="s">
        <v>1925</v>
      </c>
      <c r="C1810" s="33" t="s">
        <v>1933</v>
      </c>
      <c r="D1810" s="38" t="s">
        <v>46</v>
      </c>
      <c r="E1810" s="124" t="s">
        <v>5688</v>
      </c>
      <c r="F1810" s="52" t="s">
        <v>5689</v>
      </c>
    </row>
    <row r="1811" spans="1:6" ht="12.75" customHeight="1" x14ac:dyDescent="0.15">
      <c r="A1811" s="46" t="s">
        <v>2304</v>
      </c>
      <c r="B1811" s="36" t="s">
        <v>1925</v>
      </c>
      <c r="C1811" s="33" t="s">
        <v>1934</v>
      </c>
      <c r="D1811" s="38" t="s">
        <v>46</v>
      </c>
      <c r="E1811" s="124" t="s">
        <v>5690</v>
      </c>
      <c r="F1811" s="52" t="s">
        <v>5691</v>
      </c>
    </row>
    <row r="1812" spans="1:6" ht="12.75" customHeight="1" x14ac:dyDescent="0.15">
      <c r="A1812" s="46" t="s">
        <v>2304</v>
      </c>
      <c r="B1812" s="36" t="s">
        <v>1925</v>
      </c>
      <c r="C1812" s="33" t="s">
        <v>1935</v>
      </c>
      <c r="D1812" s="38" t="s">
        <v>46</v>
      </c>
      <c r="E1812" s="124" t="s">
        <v>5692</v>
      </c>
      <c r="F1812" s="52" t="s">
        <v>5693</v>
      </c>
    </row>
    <row r="1813" spans="1:6" ht="12.75" customHeight="1" x14ac:dyDescent="0.15">
      <c r="A1813" s="46" t="s">
        <v>2304</v>
      </c>
      <c r="B1813" s="36" t="s">
        <v>1925</v>
      </c>
      <c r="C1813" s="33" t="s">
        <v>1936</v>
      </c>
      <c r="D1813" s="38" t="s">
        <v>46</v>
      </c>
      <c r="E1813" s="124" t="s">
        <v>5694</v>
      </c>
      <c r="F1813" s="52" t="s">
        <v>5695</v>
      </c>
    </row>
    <row r="1814" spans="1:6" ht="12.75" customHeight="1" x14ac:dyDescent="0.15">
      <c r="A1814" s="46" t="s">
        <v>2304</v>
      </c>
      <c r="B1814" s="36" t="s">
        <v>1925</v>
      </c>
      <c r="C1814" s="33" t="s">
        <v>1937</v>
      </c>
      <c r="D1814" s="38" t="s">
        <v>27</v>
      </c>
      <c r="E1814" s="124" t="s">
        <v>5696</v>
      </c>
      <c r="F1814" s="52" t="s">
        <v>5697</v>
      </c>
    </row>
    <row r="1815" spans="1:6" ht="12.75" customHeight="1" x14ac:dyDescent="0.15">
      <c r="A1815" s="46" t="s">
        <v>2304</v>
      </c>
      <c r="B1815" s="36" t="s">
        <v>1925</v>
      </c>
      <c r="C1815" s="33" t="s">
        <v>1938</v>
      </c>
      <c r="D1815" s="38" t="s">
        <v>27</v>
      </c>
      <c r="E1815" s="124" t="s">
        <v>5698</v>
      </c>
      <c r="F1815" s="52" t="s">
        <v>5699</v>
      </c>
    </row>
    <row r="1816" spans="1:6" ht="12.75" customHeight="1" x14ac:dyDescent="0.15">
      <c r="A1816" s="46" t="s">
        <v>2304</v>
      </c>
      <c r="B1816" s="36" t="s">
        <v>1925</v>
      </c>
      <c r="C1816" s="33" t="s">
        <v>1939</v>
      </c>
      <c r="D1816" s="38" t="s">
        <v>27</v>
      </c>
      <c r="E1816" s="124" t="s">
        <v>5700</v>
      </c>
      <c r="F1816" s="52" t="s">
        <v>5701</v>
      </c>
    </row>
    <row r="1817" spans="1:6" ht="12.75" customHeight="1" x14ac:dyDescent="0.15">
      <c r="A1817" s="46" t="s">
        <v>2304</v>
      </c>
      <c r="B1817" s="36" t="s">
        <v>1925</v>
      </c>
      <c r="C1817" s="33" t="s">
        <v>1940</v>
      </c>
      <c r="D1817" s="38" t="s">
        <v>27</v>
      </c>
      <c r="E1817" s="124" t="s">
        <v>5702</v>
      </c>
      <c r="F1817" s="52" t="s">
        <v>5703</v>
      </c>
    </row>
    <row r="1818" spans="1:6" ht="12.75" customHeight="1" x14ac:dyDescent="0.15">
      <c r="A1818" s="46" t="s">
        <v>2304</v>
      </c>
      <c r="B1818" s="36" t="s">
        <v>1925</v>
      </c>
      <c r="C1818" s="33" t="s">
        <v>1941</v>
      </c>
      <c r="D1818" s="38" t="s">
        <v>27</v>
      </c>
      <c r="E1818" s="124" t="s">
        <v>5704</v>
      </c>
      <c r="F1818" s="52" t="s">
        <v>5705</v>
      </c>
    </row>
    <row r="1819" spans="1:6" ht="12.75" customHeight="1" x14ac:dyDescent="0.15">
      <c r="A1819" s="46" t="s">
        <v>2304</v>
      </c>
      <c r="B1819" s="36" t="s">
        <v>1925</v>
      </c>
      <c r="C1819" s="33" t="s">
        <v>1942</v>
      </c>
      <c r="D1819" s="38" t="s">
        <v>27</v>
      </c>
      <c r="E1819" s="124" t="s">
        <v>5706</v>
      </c>
      <c r="F1819" s="52" t="s">
        <v>5707</v>
      </c>
    </row>
    <row r="1820" spans="1:6" ht="12.75" customHeight="1" x14ac:dyDescent="0.15">
      <c r="A1820" s="46" t="s">
        <v>2304</v>
      </c>
      <c r="B1820" s="36" t="s">
        <v>1925</v>
      </c>
      <c r="C1820" s="33" t="s">
        <v>1943</v>
      </c>
      <c r="D1820" s="38" t="s">
        <v>27</v>
      </c>
      <c r="E1820" s="124" t="s">
        <v>5708</v>
      </c>
      <c r="F1820" s="52" t="s">
        <v>5709</v>
      </c>
    </row>
    <row r="1821" spans="1:6" ht="12.75" customHeight="1" x14ac:dyDescent="0.15">
      <c r="A1821" s="46" t="s">
        <v>2304</v>
      </c>
      <c r="B1821" s="36" t="s">
        <v>1925</v>
      </c>
      <c r="C1821" s="33" t="s">
        <v>1944</v>
      </c>
      <c r="D1821" s="38" t="s">
        <v>46</v>
      </c>
      <c r="E1821" s="124" t="s">
        <v>5710</v>
      </c>
      <c r="F1821" s="52" t="s">
        <v>5711</v>
      </c>
    </row>
    <row r="1822" spans="1:6" ht="12.75" customHeight="1" x14ac:dyDescent="0.15">
      <c r="A1822" s="46" t="s">
        <v>2304</v>
      </c>
      <c r="B1822" s="36" t="s">
        <v>1925</v>
      </c>
      <c r="C1822" s="33" t="s">
        <v>1945</v>
      </c>
      <c r="D1822" s="38" t="s">
        <v>27</v>
      </c>
      <c r="E1822" s="124" t="s">
        <v>5712</v>
      </c>
      <c r="F1822" s="52" t="s">
        <v>5713</v>
      </c>
    </row>
    <row r="1823" spans="1:6" ht="12.75" customHeight="1" x14ac:dyDescent="0.15">
      <c r="A1823" s="46" t="s">
        <v>2304</v>
      </c>
      <c r="B1823" s="36" t="s">
        <v>1925</v>
      </c>
      <c r="C1823" s="33" t="s">
        <v>1946</v>
      </c>
      <c r="D1823" s="38" t="s">
        <v>27</v>
      </c>
      <c r="E1823" s="124" t="s">
        <v>5714</v>
      </c>
      <c r="F1823" s="52" t="s">
        <v>5715</v>
      </c>
    </row>
    <row r="1824" spans="1:6" ht="12.75" customHeight="1" x14ac:dyDescent="0.15">
      <c r="A1824" s="46" t="s">
        <v>2304</v>
      </c>
      <c r="B1824" s="36" t="s">
        <v>1947</v>
      </c>
      <c r="C1824" s="33" t="s">
        <v>1948</v>
      </c>
      <c r="D1824" s="38" t="s">
        <v>27</v>
      </c>
      <c r="E1824" s="124" t="s">
        <v>5716</v>
      </c>
      <c r="F1824" s="52" t="s">
        <v>5717</v>
      </c>
    </row>
    <row r="1825" spans="1:6" ht="12.75" customHeight="1" x14ac:dyDescent="0.15">
      <c r="A1825" s="46" t="s">
        <v>2304</v>
      </c>
      <c r="B1825" s="41" t="s">
        <v>1947</v>
      </c>
      <c r="C1825" s="33" t="s">
        <v>1949</v>
      </c>
      <c r="D1825" s="38" t="s">
        <v>16</v>
      </c>
      <c r="E1825" s="124" t="s">
        <v>5718</v>
      </c>
      <c r="F1825" s="52" t="s">
        <v>5719</v>
      </c>
    </row>
    <row r="1826" spans="1:6" ht="12.75" customHeight="1" x14ac:dyDescent="0.15">
      <c r="A1826" s="46" t="s">
        <v>2304</v>
      </c>
      <c r="B1826" s="41" t="s">
        <v>1947</v>
      </c>
      <c r="C1826" s="33" t="s">
        <v>1950</v>
      </c>
      <c r="D1826" s="38" t="s">
        <v>27</v>
      </c>
      <c r="E1826" s="124" t="s">
        <v>5720</v>
      </c>
      <c r="F1826" s="52" t="s">
        <v>5721</v>
      </c>
    </row>
    <row r="1827" spans="1:6" ht="12.75" customHeight="1" x14ac:dyDescent="0.15">
      <c r="A1827" s="46" t="s">
        <v>2304</v>
      </c>
      <c r="B1827" s="41" t="s">
        <v>1947</v>
      </c>
      <c r="C1827" s="33" t="s">
        <v>1951</v>
      </c>
      <c r="D1827" s="38" t="s">
        <v>16</v>
      </c>
      <c r="E1827" s="124" t="s">
        <v>5722</v>
      </c>
      <c r="F1827" s="52" t="s">
        <v>5723</v>
      </c>
    </row>
    <row r="1828" spans="1:6" ht="12.75" customHeight="1" x14ac:dyDescent="0.15">
      <c r="A1828" s="46" t="s">
        <v>2304</v>
      </c>
      <c r="B1828" s="41" t="s">
        <v>1947</v>
      </c>
      <c r="C1828" s="33" t="s">
        <v>1952</v>
      </c>
      <c r="D1828" s="38" t="s">
        <v>45</v>
      </c>
      <c r="E1828" s="124" t="s">
        <v>5724</v>
      </c>
      <c r="F1828" s="52" t="s">
        <v>5725</v>
      </c>
    </row>
    <row r="1829" spans="1:6" ht="12.75" customHeight="1" x14ac:dyDescent="0.15">
      <c r="A1829" s="46" t="s">
        <v>2304</v>
      </c>
      <c r="B1829" s="41" t="s">
        <v>1947</v>
      </c>
      <c r="C1829" s="33" t="s">
        <v>1953</v>
      </c>
      <c r="D1829" s="38" t="s">
        <v>45</v>
      </c>
      <c r="E1829" s="124" t="s">
        <v>5726</v>
      </c>
      <c r="F1829" s="52" t="s">
        <v>5727</v>
      </c>
    </row>
    <row r="1830" spans="1:6" ht="12.75" customHeight="1" x14ac:dyDescent="0.15">
      <c r="A1830" s="46" t="s">
        <v>2304</v>
      </c>
      <c r="B1830" s="41" t="s">
        <v>1947</v>
      </c>
      <c r="C1830" s="33" t="s">
        <v>1954</v>
      </c>
      <c r="D1830" s="38" t="s">
        <v>27</v>
      </c>
      <c r="E1830" s="124" t="s">
        <v>5728</v>
      </c>
      <c r="F1830" s="52" t="s">
        <v>5729</v>
      </c>
    </row>
    <row r="1831" spans="1:6" ht="12.75" customHeight="1" x14ac:dyDescent="0.15">
      <c r="A1831" s="46" t="s">
        <v>2304</v>
      </c>
      <c r="B1831" s="41" t="s">
        <v>1947</v>
      </c>
      <c r="C1831" s="33" t="s">
        <v>1955</v>
      </c>
      <c r="D1831" s="38" t="s">
        <v>45</v>
      </c>
      <c r="E1831" s="124" t="s">
        <v>5730</v>
      </c>
      <c r="F1831" s="52" t="s">
        <v>5731</v>
      </c>
    </row>
    <row r="1832" spans="1:6" ht="12.75" customHeight="1" x14ac:dyDescent="0.15">
      <c r="A1832" s="46" t="s">
        <v>2304</v>
      </c>
      <c r="B1832" s="41" t="s">
        <v>1947</v>
      </c>
      <c r="C1832" s="33" t="s">
        <v>1956</v>
      </c>
      <c r="D1832" s="38" t="s">
        <v>16</v>
      </c>
      <c r="E1832" s="124" t="s">
        <v>5732</v>
      </c>
      <c r="F1832" s="52" t="s">
        <v>5733</v>
      </c>
    </row>
    <row r="1833" spans="1:6" ht="12.75" customHeight="1" x14ac:dyDescent="0.15">
      <c r="A1833" s="46" t="s">
        <v>2304</v>
      </c>
      <c r="B1833" s="41" t="s">
        <v>1947</v>
      </c>
      <c r="C1833" s="33" t="s">
        <v>1957</v>
      </c>
      <c r="D1833" s="38" t="s">
        <v>16</v>
      </c>
      <c r="E1833" s="124" t="s">
        <v>5734</v>
      </c>
      <c r="F1833" s="52" t="s">
        <v>5735</v>
      </c>
    </row>
    <row r="1834" spans="1:6" ht="12.75" customHeight="1" x14ac:dyDescent="0.15">
      <c r="A1834" s="46" t="s">
        <v>2304</v>
      </c>
      <c r="B1834" s="41" t="s">
        <v>1947</v>
      </c>
      <c r="C1834" s="33" t="s">
        <v>1958</v>
      </c>
      <c r="D1834" s="38" t="s">
        <v>45</v>
      </c>
      <c r="E1834" s="124" t="s">
        <v>5736</v>
      </c>
      <c r="F1834" s="52" t="s">
        <v>5737</v>
      </c>
    </row>
    <row r="1835" spans="1:6" ht="12.75" customHeight="1" x14ac:dyDescent="0.15">
      <c r="A1835" s="46" t="s">
        <v>2304</v>
      </c>
      <c r="B1835" s="41" t="s">
        <v>1947</v>
      </c>
      <c r="C1835" s="33" t="s">
        <v>1959</v>
      </c>
      <c r="D1835" s="38" t="s">
        <v>45</v>
      </c>
      <c r="E1835" s="124" t="s">
        <v>5738</v>
      </c>
      <c r="F1835" s="52" t="s">
        <v>5739</v>
      </c>
    </row>
    <row r="1836" spans="1:6" ht="12.75" customHeight="1" x14ac:dyDescent="0.15">
      <c r="A1836" s="46" t="s">
        <v>2304</v>
      </c>
      <c r="B1836" s="41" t="s">
        <v>1947</v>
      </c>
      <c r="C1836" s="33" t="s">
        <v>1960</v>
      </c>
      <c r="D1836" s="38" t="s">
        <v>28</v>
      </c>
      <c r="E1836" s="124" t="s">
        <v>5740</v>
      </c>
      <c r="F1836" s="52" t="s">
        <v>5741</v>
      </c>
    </row>
    <row r="1837" spans="1:6" ht="12.75" customHeight="1" x14ac:dyDescent="0.15">
      <c r="A1837" s="46" t="s">
        <v>2304</v>
      </c>
      <c r="B1837" s="41" t="s">
        <v>1947</v>
      </c>
      <c r="C1837" s="33" t="s">
        <v>1961</v>
      </c>
      <c r="D1837" s="38" t="s">
        <v>46</v>
      </c>
      <c r="E1837" s="124" t="s">
        <v>5742</v>
      </c>
      <c r="F1837" s="52" t="s">
        <v>5743</v>
      </c>
    </row>
    <row r="1838" spans="1:6" ht="12.75" customHeight="1" x14ac:dyDescent="0.15">
      <c r="A1838" s="46" t="s">
        <v>2304</v>
      </c>
      <c r="B1838" s="41" t="s">
        <v>1947</v>
      </c>
      <c r="C1838" s="33" t="s">
        <v>1962</v>
      </c>
      <c r="D1838" s="38" t="s">
        <v>16</v>
      </c>
      <c r="E1838" s="124" t="s">
        <v>5744</v>
      </c>
      <c r="F1838" s="52" t="s">
        <v>5745</v>
      </c>
    </row>
    <row r="1839" spans="1:6" ht="12.75" customHeight="1" x14ac:dyDescent="0.15">
      <c r="A1839" s="46" t="s">
        <v>2304</v>
      </c>
      <c r="B1839" s="41" t="s">
        <v>1947</v>
      </c>
      <c r="C1839" s="33" t="s">
        <v>1963</v>
      </c>
      <c r="D1839" s="38" t="s">
        <v>45</v>
      </c>
      <c r="E1839" s="124" t="s">
        <v>5746</v>
      </c>
      <c r="F1839" s="52" t="s">
        <v>5747</v>
      </c>
    </row>
    <row r="1840" spans="1:6" ht="12.75" customHeight="1" x14ac:dyDescent="0.15">
      <c r="A1840" s="46" t="s">
        <v>2304</v>
      </c>
      <c r="B1840" s="41" t="s">
        <v>1947</v>
      </c>
      <c r="C1840" s="33" t="s">
        <v>1964</v>
      </c>
      <c r="D1840" s="38" t="s">
        <v>45</v>
      </c>
      <c r="E1840" s="124" t="s">
        <v>5748</v>
      </c>
      <c r="F1840" s="52" t="s">
        <v>5749</v>
      </c>
    </row>
    <row r="1841" spans="1:6" ht="12.75" customHeight="1" x14ac:dyDescent="0.15">
      <c r="A1841" s="46" t="s">
        <v>2304</v>
      </c>
      <c r="B1841" s="41" t="s">
        <v>1947</v>
      </c>
      <c r="C1841" s="33" t="s">
        <v>1965</v>
      </c>
      <c r="D1841" s="38" t="s">
        <v>45</v>
      </c>
      <c r="E1841" s="124" t="s">
        <v>5750</v>
      </c>
      <c r="F1841" s="52" t="s">
        <v>5751</v>
      </c>
    </row>
    <row r="1842" spans="1:6" ht="12.75" customHeight="1" x14ac:dyDescent="0.15">
      <c r="A1842" s="46" t="s">
        <v>2304</v>
      </c>
      <c r="B1842" s="41" t="s">
        <v>1947</v>
      </c>
      <c r="C1842" s="33" t="s">
        <v>1966</v>
      </c>
      <c r="D1842" s="38" t="s">
        <v>45</v>
      </c>
      <c r="E1842" s="124" t="s">
        <v>5752</v>
      </c>
      <c r="F1842" s="52" t="s">
        <v>5753</v>
      </c>
    </row>
    <row r="1843" spans="1:6" ht="12.75" customHeight="1" x14ac:dyDescent="0.15">
      <c r="A1843" s="46" t="s">
        <v>2304</v>
      </c>
      <c r="B1843" s="41" t="s">
        <v>1947</v>
      </c>
      <c r="C1843" s="33" t="s">
        <v>1967</v>
      </c>
      <c r="D1843" s="38" t="s">
        <v>16</v>
      </c>
      <c r="E1843" s="124" t="s">
        <v>5754</v>
      </c>
      <c r="F1843" s="52" t="s">
        <v>5755</v>
      </c>
    </row>
    <row r="1844" spans="1:6" ht="12.75" customHeight="1" x14ac:dyDescent="0.15">
      <c r="A1844" s="46" t="s">
        <v>2304</v>
      </c>
      <c r="B1844" s="41" t="s">
        <v>1947</v>
      </c>
      <c r="C1844" s="33" t="s">
        <v>1968</v>
      </c>
      <c r="D1844" s="38" t="s">
        <v>16</v>
      </c>
      <c r="E1844" s="124" t="s">
        <v>5756</v>
      </c>
      <c r="F1844" s="52" t="s">
        <v>5757</v>
      </c>
    </row>
    <row r="1845" spans="1:6" ht="12.75" customHeight="1" x14ac:dyDescent="0.15">
      <c r="A1845" s="46" t="s">
        <v>2304</v>
      </c>
      <c r="B1845" s="41" t="s">
        <v>1947</v>
      </c>
      <c r="C1845" s="33" t="s">
        <v>1969</v>
      </c>
      <c r="D1845" s="38" t="s">
        <v>46</v>
      </c>
      <c r="E1845" s="124" t="s">
        <v>5758</v>
      </c>
      <c r="F1845" s="52" t="s">
        <v>5759</v>
      </c>
    </row>
    <row r="1846" spans="1:6" ht="12.75" customHeight="1" x14ac:dyDescent="0.15">
      <c r="A1846" s="46" t="s">
        <v>2304</v>
      </c>
      <c r="B1846" s="41" t="s">
        <v>1947</v>
      </c>
      <c r="C1846" s="33" t="s">
        <v>1970</v>
      </c>
      <c r="D1846" s="38" t="s">
        <v>46</v>
      </c>
      <c r="E1846" s="124" t="s">
        <v>5760</v>
      </c>
      <c r="F1846" s="52" t="s">
        <v>5761</v>
      </c>
    </row>
    <row r="1847" spans="1:6" ht="12.75" customHeight="1" x14ac:dyDescent="0.15">
      <c r="A1847" s="46" t="s">
        <v>2304</v>
      </c>
      <c r="B1847" s="41" t="s">
        <v>1947</v>
      </c>
      <c r="C1847" s="33" t="s">
        <v>1971</v>
      </c>
      <c r="D1847" s="38" t="s">
        <v>27</v>
      </c>
      <c r="E1847" s="124" t="s">
        <v>5762</v>
      </c>
      <c r="F1847" s="52" t="s">
        <v>5763</v>
      </c>
    </row>
    <row r="1848" spans="1:6" ht="12.75" customHeight="1" x14ac:dyDescent="0.15">
      <c r="A1848" s="46" t="s">
        <v>2304</v>
      </c>
      <c r="B1848" s="41" t="s">
        <v>1947</v>
      </c>
      <c r="C1848" s="33" t="s">
        <v>1972</v>
      </c>
      <c r="D1848" s="38" t="s">
        <v>45</v>
      </c>
      <c r="E1848" s="124" t="s">
        <v>5764</v>
      </c>
      <c r="F1848" s="52" t="s">
        <v>5765</v>
      </c>
    </row>
    <row r="1849" spans="1:6" ht="12.75" customHeight="1" x14ac:dyDescent="0.15">
      <c r="A1849" s="46" t="s">
        <v>2304</v>
      </c>
      <c r="B1849" s="41" t="s">
        <v>1947</v>
      </c>
      <c r="C1849" s="33" t="s">
        <v>1973</v>
      </c>
      <c r="D1849" s="38" t="s">
        <v>45</v>
      </c>
      <c r="E1849" s="124" t="s">
        <v>5766</v>
      </c>
      <c r="F1849" s="52" t="s">
        <v>5767</v>
      </c>
    </row>
    <row r="1850" spans="1:6" ht="12.75" customHeight="1" x14ac:dyDescent="0.15">
      <c r="A1850" s="46" t="s">
        <v>2304</v>
      </c>
      <c r="B1850" s="36" t="s">
        <v>1974</v>
      </c>
      <c r="C1850" s="33" t="s">
        <v>1975</v>
      </c>
      <c r="D1850" s="38" t="s">
        <v>46</v>
      </c>
      <c r="E1850" s="124" t="s">
        <v>5768</v>
      </c>
      <c r="F1850" s="52" t="s">
        <v>5769</v>
      </c>
    </row>
    <row r="1851" spans="1:6" ht="12.75" customHeight="1" x14ac:dyDescent="0.15">
      <c r="A1851" s="46" t="s">
        <v>2304</v>
      </c>
      <c r="B1851" s="41" t="s">
        <v>1974</v>
      </c>
      <c r="C1851" s="33" t="s">
        <v>1976</v>
      </c>
      <c r="D1851" s="38" t="s">
        <v>46</v>
      </c>
      <c r="E1851" s="124" t="s">
        <v>5770</v>
      </c>
      <c r="F1851" s="52" t="s">
        <v>5771</v>
      </c>
    </row>
    <row r="1852" spans="1:6" ht="12.75" customHeight="1" x14ac:dyDescent="0.15">
      <c r="A1852" s="46" t="s">
        <v>2304</v>
      </c>
      <c r="B1852" s="41" t="s">
        <v>1974</v>
      </c>
      <c r="C1852" s="33" t="s">
        <v>1977</v>
      </c>
      <c r="D1852" s="38" t="s">
        <v>46</v>
      </c>
      <c r="E1852" s="124" t="s">
        <v>5772</v>
      </c>
      <c r="F1852" s="52" t="s">
        <v>5773</v>
      </c>
    </row>
    <row r="1853" spans="1:6" ht="12.75" customHeight="1" x14ac:dyDescent="0.15">
      <c r="A1853" s="46" t="s">
        <v>2304</v>
      </c>
      <c r="B1853" s="41" t="s">
        <v>1974</v>
      </c>
      <c r="C1853" s="33" t="s">
        <v>1978</v>
      </c>
      <c r="D1853" s="38" t="s">
        <v>46</v>
      </c>
      <c r="E1853" s="124" t="s">
        <v>5774</v>
      </c>
      <c r="F1853" s="52" t="s">
        <v>5775</v>
      </c>
    </row>
    <row r="1854" spans="1:6" ht="12.75" customHeight="1" x14ac:dyDescent="0.15">
      <c r="A1854" s="46" t="s">
        <v>2304</v>
      </c>
      <c r="B1854" s="41" t="s">
        <v>1974</v>
      </c>
      <c r="C1854" s="33" t="s">
        <v>1979</v>
      </c>
      <c r="D1854" s="38" t="s">
        <v>46</v>
      </c>
      <c r="E1854" s="124" t="s">
        <v>5776</v>
      </c>
      <c r="F1854" s="52" t="s">
        <v>5777</v>
      </c>
    </row>
    <row r="1855" spans="1:6" ht="12.75" customHeight="1" x14ac:dyDescent="0.15">
      <c r="A1855" s="46" t="s">
        <v>2304</v>
      </c>
      <c r="B1855" s="41" t="s">
        <v>1974</v>
      </c>
      <c r="C1855" s="33" t="s">
        <v>1980</v>
      </c>
      <c r="D1855" s="38" t="s">
        <v>46</v>
      </c>
      <c r="E1855" s="124" t="s">
        <v>5778</v>
      </c>
      <c r="F1855" s="52" t="s">
        <v>5779</v>
      </c>
    </row>
    <row r="1856" spans="1:6" ht="12.75" customHeight="1" x14ac:dyDescent="0.15">
      <c r="A1856" s="46" t="s">
        <v>2304</v>
      </c>
      <c r="B1856" s="41" t="s">
        <v>1974</v>
      </c>
      <c r="C1856" s="33" t="s">
        <v>1981</v>
      </c>
      <c r="D1856" s="38" t="s">
        <v>46</v>
      </c>
      <c r="E1856" s="124" t="s">
        <v>5780</v>
      </c>
      <c r="F1856" s="52" t="s">
        <v>5781</v>
      </c>
    </row>
    <row r="1857" spans="1:6" ht="12.75" customHeight="1" x14ac:dyDescent="0.15">
      <c r="A1857" s="46" t="s">
        <v>2304</v>
      </c>
      <c r="B1857" s="41" t="s">
        <v>1974</v>
      </c>
      <c r="C1857" s="33" t="s">
        <v>1982</v>
      </c>
      <c r="D1857" s="38" t="s">
        <v>46</v>
      </c>
      <c r="E1857" s="124" t="s">
        <v>5782</v>
      </c>
      <c r="F1857" s="52" t="s">
        <v>5783</v>
      </c>
    </row>
    <row r="1858" spans="1:6" ht="12.75" customHeight="1" x14ac:dyDescent="0.15">
      <c r="A1858" s="46" t="s">
        <v>2304</v>
      </c>
      <c r="B1858" s="41" t="s">
        <v>1974</v>
      </c>
      <c r="C1858" s="33" t="s">
        <v>1983</v>
      </c>
      <c r="D1858" s="38" t="s">
        <v>46</v>
      </c>
      <c r="E1858" s="124" t="s">
        <v>5784</v>
      </c>
      <c r="F1858" s="52" t="s">
        <v>5785</v>
      </c>
    </row>
    <row r="1859" spans="1:6" ht="12.75" customHeight="1" x14ac:dyDescent="0.15">
      <c r="A1859" s="46" t="s">
        <v>2304</v>
      </c>
      <c r="B1859" s="41" t="s">
        <v>1974</v>
      </c>
      <c r="C1859" s="33" t="s">
        <v>1984</v>
      </c>
      <c r="D1859" s="38" t="s">
        <v>46</v>
      </c>
      <c r="E1859" s="124" t="s">
        <v>5786</v>
      </c>
      <c r="F1859" s="52" t="s">
        <v>5787</v>
      </c>
    </row>
    <row r="1860" spans="1:6" ht="12.75" customHeight="1" x14ac:dyDescent="0.15">
      <c r="A1860" s="46" t="s">
        <v>2304</v>
      </c>
      <c r="B1860" s="41" t="s">
        <v>1974</v>
      </c>
      <c r="C1860" s="33" t="s">
        <v>1985</v>
      </c>
      <c r="D1860" s="38" t="s">
        <v>46</v>
      </c>
      <c r="E1860" s="124" t="s">
        <v>5788</v>
      </c>
      <c r="F1860" s="52" t="s">
        <v>5789</v>
      </c>
    </row>
    <row r="1861" spans="1:6" ht="12.75" customHeight="1" x14ac:dyDescent="0.15">
      <c r="A1861" s="46" t="s">
        <v>2304</v>
      </c>
      <c r="B1861" s="41" t="s">
        <v>1974</v>
      </c>
      <c r="C1861" s="33" t="s">
        <v>1986</v>
      </c>
      <c r="D1861" s="38" t="s">
        <v>46</v>
      </c>
      <c r="E1861" s="124" t="s">
        <v>5790</v>
      </c>
      <c r="F1861" s="52" t="s">
        <v>5791</v>
      </c>
    </row>
    <row r="1862" spans="1:6" ht="12.75" customHeight="1" x14ac:dyDescent="0.15">
      <c r="A1862" s="46" t="s">
        <v>2304</v>
      </c>
      <c r="B1862" s="41" t="s">
        <v>1974</v>
      </c>
      <c r="C1862" s="33" t="s">
        <v>1987</v>
      </c>
      <c r="D1862" s="38" t="s">
        <v>46</v>
      </c>
      <c r="E1862" s="124" t="s">
        <v>5792</v>
      </c>
      <c r="F1862" s="52" t="s">
        <v>5793</v>
      </c>
    </row>
    <row r="1863" spans="1:6" ht="12.75" customHeight="1" x14ac:dyDescent="0.15">
      <c r="A1863" s="46" t="s">
        <v>2304</v>
      </c>
      <c r="B1863" s="41" t="s">
        <v>1974</v>
      </c>
      <c r="C1863" s="33" t="s">
        <v>1988</v>
      </c>
      <c r="D1863" s="38" t="s">
        <v>46</v>
      </c>
      <c r="E1863" s="124" t="s">
        <v>5794</v>
      </c>
      <c r="F1863" s="52" t="s">
        <v>5795</v>
      </c>
    </row>
    <row r="1864" spans="1:6" ht="12.75" customHeight="1" x14ac:dyDescent="0.15">
      <c r="A1864" s="46" t="s">
        <v>2304</v>
      </c>
      <c r="B1864" s="36" t="s">
        <v>1989</v>
      </c>
      <c r="C1864" s="33" t="s">
        <v>1990</v>
      </c>
      <c r="D1864" s="38" t="s">
        <v>45</v>
      </c>
      <c r="E1864" s="124" t="s">
        <v>5796</v>
      </c>
      <c r="F1864" s="52" t="s">
        <v>5797</v>
      </c>
    </row>
    <row r="1865" spans="1:6" ht="12.75" customHeight="1" x14ac:dyDescent="0.15">
      <c r="A1865" s="46" t="s">
        <v>2304</v>
      </c>
      <c r="B1865" s="41" t="s">
        <v>1989</v>
      </c>
      <c r="C1865" s="33" t="s">
        <v>1991</v>
      </c>
      <c r="D1865" s="38" t="s">
        <v>45</v>
      </c>
      <c r="E1865" s="124" t="s">
        <v>5798</v>
      </c>
      <c r="F1865" s="52" t="s">
        <v>5799</v>
      </c>
    </row>
    <row r="1866" spans="1:6" ht="12.75" customHeight="1" x14ac:dyDescent="0.15">
      <c r="A1866" s="46" t="s">
        <v>2304</v>
      </c>
      <c r="B1866" s="41" t="s">
        <v>1989</v>
      </c>
      <c r="C1866" s="33" t="s">
        <v>1992</v>
      </c>
      <c r="D1866" s="38" t="s">
        <v>45</v>
      </c>
      <c r="E1866" s="124" t="s">
        <v>5800</v>
      </c>
      <c r="F1866" s="52" t="s">
        <v>5801</v>
      </c>
    </row>
    <row r="1867" spans="1:6" ht="12.75" customHeight="1" x14ac:dyDescent="0.15">
      <c r="A1867" s="46" t="s">
        <v>2304</v>
      </c>
      <c r="B1867" s="41" t="s">
        <v>1989</v>
      </c>
      <c r="C1867" s="33" t="s">
        <v>1993</v>
      </c>
      <c r="D1867" s="38" t="s">
        <v>45</v>
      </c>
      <c r="E1867" s="124" t="s">
        <v>5802</v>
      </c>
      <c r="F1867" s="52" t="s">
        <v>5803</v>
      </c>
    </row>
    <row r="1868" spans="1:6" ht="12.75" customHeight="1" x14ac:dyDescent="0.15">
      <c r="A1868" s="46" t="s">
        <v>2304</v>
      </c>
      <c r="B1868" s="41" t="s">
        <v>1989</v>
      </c>
      <c r="C1868" s="33" t="s">
        <v>1994</v>
      </c>
      <c r="D1868" s="38" t="s">
        <v>45</v>
      </c>
      <c r="E1868" s="124" t="s">
        <v>5804</v>
      </c>
      <c r="F1868" s="52" t="s">
        <v>5805</v>
      </c>
    </row>
    <row r="1869" spans="1:6" ht="12.75" customHeight="1" x14ac:dyDescent="0.15">
      <c r="A1869" s="46" t="s">
        <v>2304</v>
      </c>
      <c r="B1869" s="41" t="s">
        <v>1989</v>
      </c>
      <c r="C1869" s="33" t="s">
        <v>1995</v>
      </c>
      <c r="D1869" s="38" t="s">
        <v>45</v>
      </c>
      <c r="E1869" s="124" t="s">
        <v>5806</v>
      </c>
      <c r="F1869" s="52" t="s">
        <v>5807</v>
      </c>
    </row>
    <row r="1870" spans="1:6" ht="12.75" customHeight="1" x14ac:dyDescent="0.15">
      <c r="A1870" s="46" t="s">
        <v>2304</v>
      </c>
      <c r="B1870" s="41" t="s">
        <v>1989</v>
      </c>
      <c r="C1870" s="33" t="s">
        <v>1996</v>
      </c>
      <c r="D1870" s="38" t="s">
        <v>27</v>
      </c>
      <c r="E1870" s="124" t="s">
        <v>5808</v>
      </c>
      <c r="F1870" s="52" t="s">
        <v>5809</v>
      </c>
    </row>
    <row r="1871" spans="1:6" ht="12.75" customHeight="1" x14ac:dyDescent="0.15">
      <c r="A1871" s="46" t="s">
        <v>2304</v>
      </c>
      <c r="B1871" s="41" t="s">
        <v>1989</v>
      </c>
      <c r="C1871" s="33" t="s">
        <v>1997</v>
      </c>
      <c r="D1871" s="38" t="s">
        <v>45</v>
      </c>
      <c r="E1871" s="124" t="s">
        <v>5810</v>
      </c>
      <c r="F1871" s="52" t="s">
        <v>5811</v>
      </c>
    </row>
    <row r="1872" spans="1:6" ht="12.75" customHeight="1" x14ac:dyDescent="0.15">
      <c r="A1872" s="46" t="s">
        <v>2304</v>
      </c>
      <c r="B1872" s="41" t="s">
        <v>1989</v>
      </c>
      <c r="C1872" s="33" t="s">
        <v>1998</v>
      </c>
      <c r="D1872" s="38" t="s">
        <v>45</v>
      </c>
      <c r="E1872" s="124" t="s">
        <v>5812</v>
      </c>
      <c r="F1872" s="52" t="s">
        <v>5813</v>
      </c>
    </row>
    <row r="1873" spans="1:6" ht="12.75" customHeight="1" x14ac:dyDescent="0.15">
      <c r="A1873" s="46" t="s">
        <v>2304</v>
      </c>
      <c r="B1873" s="41" t="s">
        <v>1989</v>
      </c>
      <c r="C1873" s="33" t="s">
        <v>1999</v>
      </c>
      <c r="D1873" s="38" t="s">
        <v>45</v>
      </c>
      <c r="E1873" s="124" t="s">
        <v>5814</v>
      </c>
      <c r="F1873" s="52" t="s">
        <v>5815</v>
      </c>
    </row>
    <row r="1874" spans="1:6" ht="12.75" customHeight="1" x14ac:dyDescent="0.15">
      <c r="A1874" s="46" t="s">
        <v>2304</v>
      </c>
      <c r="B1874" s="41" t="s">
        <v>1989</v>
      </c>
      <c r="C1874" s="33" t="s">
        <v>2000</v>
      </c>
      <c r="D1874" s="38" t="s">
        <v>45</v>
      </c>
      <c r="E1874" s="124" t="s">
        <v>5816</v>
      </c>
      <c r="F1874" s="52" t="s">
        <v>5817</v>
      </c>
    </row>
    <row r="1875" spans="1:6" ht="12.75" customHeight="1" x14ac:dyDescent="0.15">
      <c r="A1875" s="46" t="s">
        <v>2304</v>
      </c>
      <c r="B1875" s="41" t="s">
        <v>1989</v>
      </c>
      <c r="C1875" s="33" t="s">
        <v>2001</v>
      </c>
      <c r="D1875" s="38" t="s">
        <v>45</v>
      </c>
      <c r="E1875" s="124" t="s">
        <v>5818</v>
      </c>
      <c r="F1875" s="52" t="s">
        <v>5819</v>
      </c>
    </row>
    <row r="1876" spans="1:6" ht="12.75" customHeight="1" x14ac:dyDescent="0.15">
      <c r="A1876" s="46" t="s">
        <v>2304</v>
      </c>
      <c r="B1876" s="41" t="s">
        <v>1989</v>
      </c>
      <c r="C1876" s="33" t="s">
        <v>2002</v>
      </c>
      <c r="D1876" s="38" t="s">
        <v>46</v>
      </c>
      <c r="E1876" s="124" t="s">
        <v>5820</v>
      </c>
      <c r="F1876" s="52" t="s">
        <v>5821</v>
      </c>
    </row>
    <row r="1877" spans="1:6" ht="12.75" customHeight="1" x14ac:dyDescent="0.15">
      <c r="A1877" s="46" t="s">
        <v>2304</v>
      </c>
      <c r="B1877" s="41" t="s">
        <v>1989</v>
      </c>
      <c r="C1877" s="33" t="s">
        <v>2003</v>
      </c>
      <c r="D1877" s="38" t="s">
        <v>27</v>
      </c>
      <c r="E1877" s="124" t="s">
        <v>5822</v>
      </c>
      <c r="F1877" s="52" t="s">
        <v>5823</v>
      </c>
    </row>
    <row r="1878" spans="1:6" ht="12.75" customHeight="1" x14ac:dyDescent="0.15">
      <c r="A1878" s="46" t="s">
        <v>2304</v>
      </c>
      <c r="B1878" s="41" t="s">
        <v>1989</v>
      </c>
      <c r="C1878" s="33" t="s">
        <v>2004</v>
      </c>
      <c r="D1878" s="38" t="s">
        <v>27</v>
      </c>
      <c r="E1878" s="124" t="s">
        <v>5824</v>
      </c>
      <c r="F1878" s="52" t="s">
        <v>5825</v>
      </c>
    </row>
    <row r="1879" spans="1:6" ht="12.75" customHeight="1" x14ac:dyDescent="0.15">
      <c r="A1879" s="46" t="s">
        <v>2304</v>
      </c>
      <c r="B1879" s="41" t="s">
        <v>1989</v>
      </c>
      <c r="C1879" s="33" t="s">
        <v>2005</v>
      </c>
      <c r="D1879" s="38" t="s">
        <v>27</v>
      </c>
      <c r="E1879" s="124" t="s">
        <v>5826</v>
      </c>
      <c r="F1879" s="52" t="s">
        <v>5827</v>
      </c>
    </row>
    <row r="1880" spans="1:6" ht="12.75" customHeight="1" x14ac:dyDescent="0.15">
      <c r="A1880" s="46" t="s">
        <v>2304</v>
      </c>
      <c r="B1880" s="41" t="s">
        <v>1989</v>
      </c>
      <c r="C1880" s="33" t="s">
        <v>2006</v>
      </c>
      <c r="D1880" s="38" t="s">
        <v>45</v>
      </c>
      <c r="E1880" s="124" t="s">
        <v>5828</v>
      </c>
      <c r="F1880" s="52" t="s">
        <v>5829</v>
      </c>
    </row>
    <row r="1881" spans="1:6" ht="12.75" customHeight="1" x14ac:dyDescent="0.15">
      <c r="A1881" s="46" t="s">
        <v>2304</v>
      </c>
      <c r="B1881" s="41" t="s">
        <v>1989</v>
      </c>
      <c r="C1881" s="33" t="s">
        <v>2007</v>
      </c>
      <c r="D1881" s="38" t="s">
        <v>45</v>
      </c>
      <c r="E1881" s="124" t="s">
        <v>5830</v>
      </c>
      <c r="F1881" s="52" t="s">
        <v>5831</v>
      </c>
    </row>
    <row r="1882" spans="1:6" ht="12.75" customHeight="1" x14ac:dyDescent="0.15">
      <c r="A1882" s="46" t="s">
        <v>2304</v>
      </c>
      <c r="B1882" s="41" t="s">
        <v>1989</v>
      </c>
      <c r="C1882" s="33" t="s">
        <v>2008</v>
      </c>
      <c r="D1882" s="38" t="s">
        <v>45</v>
      </c>
      <c r="E1882" s="124" t="s">
        <v>5832</v>
      </c>
      <c r="F1882" s="52" t="s">
        <v>5833</v>
      </c>
    </row>
    <row r="1883" spans="1:6" ht="12.75" customHeight="1" x14ac:dyDescent="0.15">
      <c r="A1883" s="46" t="s">
        <v>2304</v>
      </c>
      <c r="B1883" s="41" t="s">
        <v>1989</v>
      </c>
      <c r="C1883" s="33" t="s">
        <v>2009</v>
      </c>
      <c r="D1883" s="38" t="s">
        <v>45</v>
      </c>
      <c r="E1883" s="124" t="s">
        <v>5834</v>
      </c>
      <c r="F1883" s="52" t="s">
        <v>5835</v>
      </c>
    </row>
    <row r="1884" spans="1:6" ht="12.75" customHeight="1" x14ac:dyDescent="0.15">
      <c r="A1884" s="46" t="s">
        <v>2304</v>
      </c>
      <c r="B1884" s="41" t="s">
        <v>1989</v>
      </c>
      <c r="C1884" s="33" t="s">
        <v>2010</v>
      </c>
      <c r="D1884" s="38" t="s">
        <v>45</v>
      </c>
      <c r="E1884" s="124" t="s">
        <v>5836</v>
      </c>
      <c r="F1884" s="52" t="s">
        <v>5837</v>
      </c>
    </row>
    <row r="1885" spans="1:6" ht="12.75" customHeight="1" x14ac:dyDescent="0.15">
      <c r="A1885" s="46" t="s">
        <v>2304</v>
      </c>
      <c r="B1885" s="41" t="s">
        <v>1989</v>
      </c>
      <c r="C1885" s="33" t="s">
        <v>2011</v>
      </c>
      <c r="D1885" s="38" t="s">
        <v>45</v>
      </c>
      <c r="E1885" s="124" t="s">
        <v>5838</v>
      </c>
      <c r="F1885" s="52" t="s">
        <v>5839</v>
      </c>
    </row>
    <row r="1886" spans="1:6" ht="12.75" customHeight="1" x14ac:dyDescent="0.15">
      <c r="A1886" s="46" t="s">
        <v>2304</v>
      </c>
      <c r="B1886" s="41" t="s">
        <v>1989</v>
      </c>
      <c r="C1886" s="33" t="s">
        <v>2012</v>
      </c>
      <c r="D1886" s="38" t="s">
        <v>45</v>
      </c>
      <c r="E1886" s="124" t="s">
        <v>5840</v>
      </c>
      <c r="F1886" s="52" t="s">
        <v>5841</v>
      </c>
    </row>
    <row r="1887" spans="1:6" ht="12.75" customHeight="1" x14ac:dyDescent="0.15">
      <c r="A1887" s="46" t="s">
        <v>2304</v>
      </c>
      <c r="B1887" s="41" t="s">
        <v>1989</v>
      </c>
      <c r="C1887" s="33" t="s">
        <v>2013</v>
      </c>
      <c r="D1887" s="38" t="s">
        <v>45</v>
      </c>
      <c r="E1887" s="124" t="s">
        <v>5842</v>
      </c>
      <c r="F1887" s="52" t="s">
        <v>5843</v>
      </c>
    </row>
    <row r="1888" spans="1:6" ht="12.75" customHeight="1" x14ac:dyDescent="0.15">
      <c r="A1888" s="46" t="s">
        <v>2304</v>
      </c>
      <c r="B1888" s="41" t="s">
        <v>1989</v>
      </c>
      <c r="C1888" s="33" t="s">
        <v>2014</v>
      </c>
      <c r="D1888" s="38" t="s">
        <v>45</v>
      </c>
      <c r="E1888" s="124" t="s">
        <v>5844</v>
      </c>
      <c r="F1888" s="52" t="s">
        <v>5845</v>
      </c>
    </row>
    <row r="1889" spans="1:6" ht="12.75" customHeight="1" x14ac:dyDescent="0.15">
      <c r="A1889" s="46" t="s">
        <v>2304</v>
      </c>
      <c r="B1889" s="41" t="s">
        <v>1989</v>
      </c>
      <c r="C1889" s="33" t="s">
        <v>2015</v>
      </c>
      <c r="D1889" s="38" t="s">
        <v>45</v>
      </c>
      <c r="E1889" s="124" t="s">
        <v>5846</v>
      </c>
      <c r="F1889" s="52" t="s">
        <v>5847</v>
      </c>
    </row>
    <row r="1890" spans="1:6" ht="12.75" customHeight="1" x14ac:dyDescent="0.15">
      <c r="A1890" s="46" t="s">
        <v>2304</v>
      </c>
      <c r="B1890" s="41" t="s">
        <v>1989</v>
      </c>
      <c r="C1890" s="33" t="s">
        <v>2016</v>
      </c>
      <c r="D1890" s="34" t="s">
        <v>153</v>
      </c>
      <c r="E1890" s="124" t="s">
        <v>6447</v>
      </c>
      <c r="F1890" s="52" t="e">
        <v>#N/A</v>
      </c>
    </row>
    <row r="1891" spans="1:6" ht="12.75" customHeight="1" x14ac:dyDescent="0.15">
      <c r="A1891" s="46" t="s">
        <v>2304</v>
      </c>
      <c r="B1891" s="41" t="s">
        <v>1989</v>
      </c>
      <c r="C1891" s="33" t="s">
        <v>2017</v>
      </c>
      <c r="D1891" s="38" t="s">
        <v>45</v>
      </c>
      <c r="E1891" s="124" t="s">
        <v>5848</v>
      </c>
      <c r="F1891" s="52" t="s">
        <v>5849</v>
      </c>
    </row>
    <row r="1892" spans="1:6" ht="12.75" customHeight="1" x14ac:dyDescent="0.15">
      <c r="A1892" s="46" t="s">
        <v>2304</v>
      </c>
      <c r="B1892" s="41" t="s">
        <v>1989</v>
      </c>
      <c r="C1892" s="33" t="s">
        <v>2018</v>
      </c>
      <c r="D1892" s="38" t="s">
        <v>16</v>
      </c>
      <c r="E1892" s="124" t="s">
        <v>5850</v>
      </c>
      <c r="F1892" s="52" t="s">
        <v>5851</v>
      </c>
    </row>
    <row r="1893" spans="1:6" ht="12.75" customHeight="1" x14ac:dyDescent="0.15">
      <c r="A1893" s="46" t="s">
        <v>2304</v>
      </c>
      <c r="B1893" s="41" t="s">
        <v>1989</v>
      </c>
      <c r="C1893" s="33" t="s">
        <v>2019</v>
      </c>
      <c r="D1893" s="38" t="s">
        <v>27</v>
      </c>
      <c r="E1893" s="124" t="s">
        <v>5852</v>
      </c>
      <c r="F1893" s="52" t="s">
        <v>5853</v>
      </c>
    </row>
    <row r="1894" spans="1:6" ht="12.75" customHeight="1" x14ac:dyDescent="0.15">
      <c r="A1894" s="46" t="s">
        <v>2304</v>
      </c>
      <c r="B1894" s="36" t="s">
        <v>2020</v>
      </c>
      <c r="C1894" s="33" t="s">
        <v>2021</v>
      </c>
      <c r="D1894" s="38" t="s">
        <v>27</v>
      </c>
      <c r="E1894" s="124" t="s">
        <v>5854</v>
      </c>
      <c r="F1894" s="52" t="s">
        <v>5855</v>
      </c>
    </row>
    <row r="1895" spans="1:6" ht="12.75" customHeight="1" x14ac:dyDescent="0.15">
      <c r="A1895" s="46" t="s">
        <v>2304</v>
      </c>
      <c r="B1895" s="41" t="s">
        <v>2020</v>
      </c>
      <c r="C1895" s="33" t="s">
        <v>2022</v>
      </c>
      <c r="D1895" s="38" t="s">
        <v>45</v>
      </c>
      <c r="E1895" s="124" t="s">
        <v>5856</v>
      </c>
      <c r="F1895" s="52" t="s">
        <v>5857</v>
      </c>
    </row>
    <row r="1896" spans="1:6" ht="12.75" customHeight="1" x14ac:dyDescent="0.15">
      <c r="A1896" s="46" t="s">
        <v>2304</v>
      </c>
      <c r="B1896" s="41" t="s">
        <v>2020</v>
      </c>
      <c r="C1896" s="33" t="s">
        <v>2023</v>
      </c>
      <c r="D1896" s="38" t="s">
        <v>45</v>
      </c>
      <c r="E1896" s="124" t="s">
        <v>5858</v>
      </c>
      <c r="F1896" s="52" t="s">
        <v>5859</v>
      </c>
    </row>
    <row r="1897" spans="1:6" ht="12.75" customHeight="1" x14ac:dyDescent="0.15">
      <c r="A1897" s="46" t="s">
        <v>2304</v>
      </c>
      <c r="B1897" s="41" t="s">
        <v>2020</v>
      </c>
      <c r="C1897" s="33" t="s">
        <v>2024</v>
      </c>
      <c r="D1897" s="38" t="s">
        <v>45</v>
      </c>
      <c r="E1897" s="124" t="s">
        <v>5860</v>
      </c>
      <c r="F1897" s="52" t="s">
        <v>5861</v>
      </c>
    </row>
    <row r="1898" spans="1:6" ht="12.75" customHeight="1" x14ac:dyDescent="0.15">
      <c r="A1898" s="46" t="s">
        <v>2304</v>
      </c>
      <c r="B1898" s="41" t="s">
        <v>2020</v>
      </c>
      <c r="C1898" s="33" t="s">
        <v>2025</v>
      </c>
      <c r="D1898" s="38" t="s">
        <v>45</v>
      </c>
      <c r="E1898" s="124" t="s">
        <v>5862</v>
      </c>
      <c r="F1898" s="52" t="s">
        <v>5863</v>
      </c>
    </row>
    <row r="1899" spans="1:6" ht="12.75" customHeight="1" x14ac:dyDescent="0.15">
      <c r="A1899" s="46" t="s">
        <v>2304</v>
      </c>
      <c r="B1899" s="41" t="s">
        <v>2020</v>
      </c>
      <c r="C1899" s="33" t="s">
        <v>2026</v>
      </c>
      <c r="D1899" s="38" t="s">
        <v>45</v>
      </c>
      <c r="E1899" s="124" t="s">
        <v>5864</v>
      </c>
      <c r="F1899" s="52" t="s">
        <v>5865</v>
      </c>
    </row>
    <row r="1900" spans="1:6" ht="12.75" customHeight="1" x14ac:dyDescent="0.15">
      <c r="A1900" s="46" t="s">
        <v>2304</v>
      </c>
      <c r="B1900" s="41" t="s">
        <v>2020</v>
      </c>
      <c r="C1900" s="33" t="s">
        <v>2027</v>
      </c>
      <c r="D1900" s="38" t="s">
        <v>45</v>
      </c>
      <c r="E1900" s="124" t="s">
        <v>5866</v>
      </c>
      <c r="F1900" s="52" t="s">
        <v>5867</v>
      </c>
    </row>
    <row r="1901" spans="1:6" ht="12.75" customHeight="1" x14ac:dyDescent="0.15">
      <c r="A1901" s="46" t="s">
        <v>2304</v>
      </c>
      <c r="B1901" s="41" t="s">
        <v>2020</v>
      </c>
      <c r="C1901" s="33" t="s">
        <v>2028</v>
      </c>
      <c r="D1901" s="38" t="s">
        <v>45</v>
      </c>
      <c r="E1901" s="124" t="s">
        <v>5868</v>
      </c>
      <c r="F1901" s="52" t="s">
        <v>5869</v>
      </c>
    </row>
    <row r="1902" spans="1:6" ht="12.75" customHeight="1" x14ac:dyDescent="0.15">
      <c r="A1902" s="46" t="s">
        <v>2304</v>
      </c>
      <c r="B1902" s="41" t="s">
        <v>2020</v>
      </c>
      <c r="C1902" s="33" t="s">
        <v>2029</v>
      </c>
      <c r="D1902" s="38" t="s">
        <v>27</v>
      </c>
      <c r="E1902" s="124" t="s">
        <v>5870</v>
      </c>
      <c r="F1902" s="52" t="s">
        <v>5871</v>
      </c>
    </row>
    <row r="1903" spans="1:6" ht="12.75" customHeight="1" x14ac:dyDescent="0.15">
      <c r="A1903" s="46" t="s">
        <v>2304</v>
      </c>
      <c r="B1903" s="41" t="s">
        <v>2020</v>
      </c>
      <c r="C1903" s="33" t="s">
        <v>2030</v>
      </c>
      <c r="D1903" s="38" t="s">
        <v>45</v>
      </c>
      <c r="E1903" s="124" t="s">
        <v>5872</v>
      </c>
      <c r="F1903" s="52" t="s">
        <v>5873</v>
      </c>
    </row>
    <row r="1904" spans="1:6" ht="12.75" customHeight="1" x14ac:dyDescent="0.15">
      <c r="A1904" s="46" t="s">
        <v>2304</v>
      </c>
      <c r="B1904" s="41" t="s">
        <v>2020</v>
      </c>
      <c r="C1904" s="33" t="s">
        <v>2031</v>
      </c>
      <c r="D1904" s="38" t="s">
        <v>45</v>
      </c>
      <c r="E1904" s="124" t="s">
        <v>5874</v>
      </c>
      <c r="F1904" s="52" t="s">
        <v>5875</v>
      </c>
    </row>
    <row r="1905" spans="1:6" ht="12.75" customHeight="1" x14ac:dyDescent="0.15">
      <c r="A1905" s="46" t="s">
        <v>2304</v>
      </c>
      <c r="B1905" s="41" t="s">
        <v>2020</v>
      </c>
      <c r="C1905" s="33" t="s">
        <v>2032</v>
      </c>
      <c r="D1905" s="38" t="s">
        <v>45</v>
      </c>
      <c r="E1905" s="124" t="s">
        <v>5876</v>
      </c>
      <c r="F1905" s="52" t="s">
        <v>5877</v>
      </c>
    </row>
    <row r="1906" spans="1:6" ht="12.75" customHeight="1" x14ac:dyDescent="0.15">
      <c r="A1906" s="46" t="s">
        <v>2304</v>
      </c>
      <c r="B1906" s="41" t="s">
        <v>2020</v>
      </c>
      <c r="C1906" s="33" t="s">
        <v>2033</v>
      </c>
      <c r="D1906" s="38" t="s">
        <v>27</v>
      </c>
      <c r="E1906" s="124" t="s">
        <v>5878</v>
      </c>
      <c r="F1906" s="52" t="s">
        <v>5879</v>
      </c>
    </row>
    <row r="1907" spans="1:6" ht="12.75" customHeight="1" x14ac:dyDescent="0.15">
      <c r="A1907" s="46" t="s">
        <v>2304</v>
      </c>
      <c r="B1907" s="41" t="s">
        <v>2020</v>
      </c>
      <c r="C1907" s="33" t="s">
        <v>2034</v>
      </c>
      <c r="D1907" s="38" t="s">
        <v>27</v>
      </c>
      <c r="E1907" s="124" t="s">
        <v>5880</v>
      </c>
      <c r="F1907" s="52" t="s">
        <v>5881</v>
      </c>
    </row>
    <row r="1908" spans="1:6" ht="12.75" customHeight="1" x14ac:dyDescent="0.15">
      <c r="A1908" s="46" t="s">
        <v>2304</v>
      </c>
      <c r="B1908" s="41" t="s">
        <v>2020</v>
      </c>
      <c r="C1908" s="33" t="s">
        <v>2035</v>
      </c>
      <c r="D1908" s="38" t="s">
        <v>27</v>
      </c>
      <c r="E1908" s="124" t="s">
        <v>5882</v>
      </c>
      <c r="F1908" s="52" t="s">
        <v>5883</v>
      </c>
    </row>
    <row r="1909" spans="1:6" ht="12.75" customHeight="1" x14ac:dyDescent="0.15">
      <c r="A1909" s="46" t="s">
        <v>2304</v>
      </c>
      <c r="B1909" s="41" t="s">
        <v>2020</v>
      </c>
      <c r="C1909" s="33" t="s">
        <v>2036</v>
      </c>
      <c r="D1909" s="38" t="s">
        <v>27</v>
      </c>
      <c r="E1909" s="124" t="s">
        <v>5884</v>
      </c>
      <c r="F1909" s="52" t="s">
        <v>5885</v>
      </c>
    </row>
    <row r="1910" spans="1:6" ht="12.75" customHeight="1" x14ac:dyDescent="0.15">
      <c r="A1910" s="46" t="s">
        <v>2304</v>
      </c>
      <c r="B1910" s="41" t="s">
        <v>2020</v>
      </c>
      <c r="C1910" s="33" t="s">
        <v>2037</v>
      </c>
      <c r="D1910" s="38" t="s">
        <v>27</v>
      </c>
      <c r="E1910" s="124" t="s">
        <v>5886</v>
      </c>
      <c r="F1910" s="52" t="s">
        <v>5887</v>
      </c>
    </row>
    <row r="1911" spans="1:6" ht="12.75" customHeight="1" x14ac:dyDescent="0.15">
      <c r="A1911" s="46" t="s">
        <v>2304</v>
      </c>
      <c r="B1911" s="41" t="s">
        <v>2020</v>
      </c>
      <c r="C1911" s="33" t="s">
        <v>2038</v>
      </c>
      <c r="D1911" s="38" t="s">
        <v>27</v>
      </c>
      <c r="E1911" s="124" t="s">
        <v>5888</v>
      </c>
      <c r="F1911" s="52" t="s">
        <v>5889</v>
      </c>
    </row>
    <row r="1912" spans="1:6" ht="12.75" customHeight="1" x14ac:dyDescent="0.15">
      <c r="A1912" s="46" t="s">
        <v>2304</v>
      </c>
      <c r="B1912" s="41" t="s">
        <v>2020</v>
      </c>
      <c r="C1912" s="33" t="s">
        <v>2039</v>
      </c>
      <c r="D1912" s="38" t="s">
        <v>27</v>
      </c>
      <c r="E1912" s="124" t="s">
        <v>5890</v>
      </c>
      <c r="F1912" s="52" t="s">
        <v>5891</v>
      </c>
    </row>
    <row r="1913" spans="1:6" ht="12.75" customHeight="1" x14ac:dyDescent="0.15">
      <c r="A1913" s="46" t="s">
        <v>2304</v>
      </c>
      <c r="B1913" s="41" t="s">
        <v>2020</v>
      </c>
      <c r="C1913" s="33" t="s">
        <v>2040</v>
      </c>
      <c r="D1913" s="38" t="s">
        <v>27</v>
      </c>
      <c r="E1913" s="124" t="s">
        <v>5892</v>
      </c>
      <c r="F1913" s="52" t="s">
        <v>5893</v>
      </c>
    </row>
    <row r="1914" spans="1:6" ht="12.75" customHeight="1" x14ac:dyDescent="0.15">
      <c r="A1914" s="46" t="s">
        <v>2304</v>
      </c>
      <c r="B1914" s="36" t="s">
        <v>2041</v>
      </c>
      <c r="C1914" s="33" t="s">
        <v>2042</v>
      </c>
      <c r="D1914" s="34" t="s">
        <v>153</v>
      </c>
      <c r="E1914" s="124" t="s">
        <v>6448</v>
      </c>
      <c r="F1914" s="52" t="e">
        <v>#N/A</v>
      </c>
    </row>
    <row r="1915" spans="1:6" ht="12.75" customHeight="1" x14ac:dyDescent="0.15">
      <c r="A1915" s="46" t="s">
        <v>2304</v>
      </c>
      <c r="B1915" s="41" t="s">
        <v>2041</v>
      </c>
      <c r="C1915" s="33" t="s">
        <v>2043</v>
      </c>
      <c r="D1915" s="34" t="s">
        <v>153</v>
      </c>
      <c r="E1915" s="124" t="s">
        <v>6449</v>
      </c>
      <c r="F1915" s="52" t="e">
        <v>#N/A</v>
      </c>
    </row>
    <row r="1916" spans="1:6" ht="12.75" customHeight="1" x14ac:dyDescent="0.15">
      <c r="A1916" s="46" t="s">
        <v>2304</v>
      </c>
      <c r="B1916" s="41" t="s">
        <v>2041</v>
      </c>
      <c r="C1916" s="33" t="s">
        <v>2044</v>
      </c>
      <c r="D1916" s="38" t="s">
        <v>28</v>
      </c>
      <c r="E1916" s="124" t="s">
        <v>5894</v>
      </c>
      <c r="F1916" s="52" t="s">
        <v>5895</v>
      </c>
    </row>
    <row r="1917" spans="1:6" ht="12.75" customHeight="1" x14ac:dyDescent="0.15">
      <c r="A1917" s="46" t="s">
        <v>2304</v>
      </c>
      <c r="B1917" s="41" t="s">
        <v>2041</v>
      </c>
      <c r="C1917" s="33" t="s">
        <v>2045</v>
      </c>
      <c r="D1917" s="38" t="s">
        <v>46</v>
      </c>
      <c r="E1917" s="124" t="s">
        <v>5896</v>
      </c>
      <c r="F1917" s="52" t="s">
        <v>5897</v>
      </c>
    </row>
    <row r="1918" spans="1:6" ht="12.75" customHeight="1" x14ac:dyDescent="0.15">
      <c r="A1918" s="46" t="s">
        <v>2304</v>
      </c>
      <c r="B1918" s="41" t="s">
        <v>2041</v>
      </c>
      <c r="C1918" s="33" t="s">
        <v>2046</v>
      </c>
      <c r="D1918" s="38" t="s">
        <v>46</v>
      </c>
      <c r="E1918" s="124" t="s">
        <v>5898</v>
      </c>
      <c r="F1918" s="52" t="s">
        <v>5899</v>
      </c>
    </row>
    <row r="1919" spans="1:6" ht="12.75" customHeight="1" x14ac:dyDescent="0.15">
      <c r="A1919" s="46" t="s">
        <v>2304</v>
      </c>
      <c r="B1919" s="41" t="s">
        <v>2041</v>
      </c>
      <c r="C1919" s="33" t="s">
        <v>2047</v>
      </c>
      <c r="D1919" s="38" t="s">
        <v>46</v>
      </c>
      <c r="E1919" s="124" t="s">
        <v>5900</v>
      </c>
      <c r="F1919" s="52" t="s">
        <v>5901</v>
      </c>
    </row>
    <row r="1920" spans="1:6" ht="12.75" customHeight="1" x14ac:dyDescent="0.15">
      <c r="A1920" s="46" t="s">
        <v>2304</v>
      </c>
      <c r="B1920" s="41" t="s">
        <v>2041</v>
      </c>
      <c r="C1920" s="33" t="s">
        <v>2048</v>
      </c>
      <c r="D1920" s="38" t="s">
        <v>46</v>
      </c>
      <c r="E1920" s="124" t="s">
        <v>5902</v>
      </c>
      <c r="F1920" s="52" t="s">
        <v>5903</v>
      </c>
    </row>
    <row r="1921" spans="1:6" ht="12.75" customHeight="1" x14ac:dyDescent="0.15">
      <c r="A1921" s="46" t="s">
        <v>2304</v>
      </c>
      <c r="B1921" s="41" t="s">
        <v>2041</v>
      </c>
      <c r="C1921" s="33" t="s">
        <v>2049</v>
      </c>
      <c r="D1921" s="38" t="s">
        <v>46</v>
      </c>
      <c r="E1921" s="124" t="s">
        <v>5904</v>
      </c>
      <c r="F1921" s="52" t="s">
        <v>5905</v>
      </c>
    </row>
    <row r="1922" spans="1:6" ht="12.75" customHeight="1" x14ac:dyDescent="0.15">
      <c r="A1922" s="46" t="s">
        <v>2304</v>
      </c>
      <c r="B1922" s="41" t="s">
        <v>2041</v>
      </c>
      <c r="C1922" s="33" t="s">
        <v>2050</v>
      </c>
      <c r="D1922" s="38" t="s">
        <v>46</v>
      </c>
      <c r="E1922" s="124" t="s">
        <v>5906</v>
      </c>
      <c r="F1922" s="52" t="s">
        <v>5907</v>
      </c>
    </row>
    <row r="1923" spans="1:6" ht="12.75" customHeight="1" x14ac:dyDescent="0.15">
      <c r="A1923" s="46" t="s">
        <v>2304</v>
      </c>
      <c r="B1923" s="41" t="s">
        <v>2041</v>
      </c>
      <c r="C1923" s="33" t="s">
        <v>2051</v>
      </c>
      <c r="D1923" s="38" t="s">
        <v>46</v>
      </c>
      <c r="E1923" s="124" t="s">
        <v>5908</v>
      </c>
      <c r="F1923" s="52" t="s">
        <v>5909</v>
      </c>
    </row>
    <row r="1924" spans="1:6" ht="12.75" customHeight="1" x14ac:dyDescent="0.15">
      <c r="A1924" s="46" t="s">
        <v>2304</v>
      </c>
      <c r="B1924" s="41" t="s">
        <v>2041</v>
      </c>
      <c r="C1924" s="33" t="s">
        <v>2052</v>
      </c>
      <c r="D1924" s="38" t="s">
        <v>46</v>
      </c>
      <c r="E1924" s="124" t="s">
        <v>5910</v>
      </c>
      <c r="F1924" s="52" t="s">
        <v>5911</v>
      </c>
    </row>
    <row r="1925" spans="1:6" ht="12.75" customHeight="1" x14ac:dyDescent="0.15">
      <c r="A1925" s="46" t="s">
        <v>2304</v>
      </c>
      <c r="B1925" s="41" t="s">
        <v>2041</v>
      </c>
      <c r="C1925" s="33" t="s">
        <v>2053</v>
      </c>
      <c r="D1925" s="38" t="s">
        <v>28</v>
      </c>
      <c r="E1925" s="124" t="s">
        <v>5912</v>
      </c>
      <c r="F1925" s="52" t="s">
        <v>5913</v>
      </c>
    </row>
    <row r="1926" spans="1:6" ht="12.75" customHeight="1" x14ac:dyDescent="0.15">
      <c r="A1926" s="46" t="s">
        <v>2304</v>
      </c>
      <c r="B1926" s="41" t="s">
        <v>2041</v>
      </c>
      <c r="C1926" s="33" t="s">
        <v>2054</v>
      </c>
      <c r="D1926" s="38" t="s">
        <v>2297</v>
      </c>
      <c r="E1926" s="124" t="s">
        <v>6450</v>
      </c>
      <c r="F1926" s="52" t="e">
        <v>#N/A</v>
      </c>
    </row>
    <row r="1927" spans="1:6" ht="12.75" customHeight="1" x14ac:dyDescent="0.15">
      <c r="A1927" s="46" t="s">
        <v>2304</v>
      </c>
      <c r="B1927" s="41" t="s">
        <v>2041</v>
      </c>
      <c r="C1927" s="33" t="s">
        <v>2055</v>
      </c>
      <c r="D1927" s="38" t="s">
        <v>46</v>
      </c>
      <c r="E1927" s="124" t="s">
        <v>5914</v>
      </c>
      <c r="F1927" s="52" t="s">
        <v>5915</v>
      </c>
    </row>
    <row r="1928" spans="1:6" ht="12.75" customHeight="1" x14ac:dyDescent="0.15">
      <c r="A1928" s="46" t="s">
        <v>2304</v>
      </c>
      <c r="B1928" s="41" t="s">
        <v>2041</v>
      </c>
      <c r="C1928" s="33" t="s">
        <v>2056</v>
      </c>
      <c r="D1928" s="38" t="s">
        <v>46</v>
      </c>
      <c r="E1928" s="124" t="s">
        <v>5916</v>
      </c>
      <c r="F1928" s="52" t="s">
        <v>5917</v>
      </c>
    </row>
    <row r="1929" spans="1:6" ht="12.75" customHeight="1" x14ac:dyDescent="0.15">
      <c r="A1929" s="46" t="s">
        <v>2304</v>
      </c>
      <c r="B1929" s="41" t="s">
        <v>2041</v>
      </c>
      <c r="C1929" s="33" t="s">
        <v>2057</v>
      </c>
      <c r="D1929" s="38" t="s">
        <v>46</v>
      </c>
      <c r="E1929" s="124" t="s">
        <v>5918</v>
      </c>
      <c r="F1929" s="52" t="s">
        <v>5919</v>
      </c>
    </row>
    <row r="1930" spans="1:6" ht="12.75" customHeight="1" x14ac:dyDescent="0.15">
      <c r="A1930" s="46" t="s">
        <v>2304</v>
      </c>
      <c r="B1930" s="41" t="s">
        <v>2041</v>
      </c>
      <c r="C1930" s="33" t="s">
        <v>2058</v>
      </c>
      <c r="D1930" s="38" t="s">
        <v>46</v>
      </c>
      <c r="E1930" s="124" t="s">
        <v>5920</v>
      </c>
      <c r="F1930" s="52" t="s">
        <v>5921</v>
      </c>
    </row>
    <row r="1931" spans="1:6" ht="12.75" customHeight="1" x14ac:dyDescent="0.15">
      <c r="A1931" s="46" t="s">
        <v>2304</v>
      </c>
      <c r="B1931" s="41" t="s">
        <v>2041</v>
      </c>
      <c r="C1931" s="33" t="s">
        <v>2059</v>
      </c>
      <c r="D1931" s="38" t="s">
        <v>46</v>
      </c>
      <c r="E1931" s="124" t="s">
        <v>5922</v>
      </c>
      <c r="F1931" s="52" t="s">
        <v>5923</v>
      </c>
    </row>
    <row r="1932" spans="1:6" ht="12.75" customHeight="1" x14ac:dyDescent="0.15">
      <c r="A1932" s="46" t="s">
        <v>2304</v>
      </c>
      <c r="B1932" s="41" t="s">
        <v>2041</v>
      </c>
      <c r="C1932" s="33" t="s">
        <v>2060</v>
      </c>
      <c r="D1932" s="38" t="s">
        <v>46</v>
      </c>
      <c r="E1932" s="124" t="s">
        <v>5924</v>
      </c>
      <c r="F1932" s="52" t="s">
        <v>5925</v>
      </c>
    </row>
    <row r="1933" spans="1:6" ht="12.75" customHeight="1" x14ac:dyDescent="0.15">
      <c r="A1933" s="46" t="s">
        <v>2304</v>
      </c>
      <c r="B1933" s="41" t="s">
        <v>2041</v>
      </c>
      <c r="C1933" s="33" t="s">
        <v>2061</v>
      </c>
      <c r="D1933" s="38" t="s">
        <v>46</v>
      </c>
      <c r="E1933" s="124" t="s">
        <v>5926</v>
      </c>
      <c r="F1933" s="52" t="s">
        <v>5927</v>
      </c>
    </row>
    <row r="1934" spans="1:6" ht="12.75" customHeight="1" x14ac:dyDescent="0.15">
      <c r="A1934" s="46" t="s">
        <v>2304</v>
      </c>
      <c r="B1934" s="41" t="s">
        <v>2041</v>
      </c>
      <c r="C1934" s="33" t="s">
        <v>2062</v>
      </c>
      <c r="D1934" s="38" t="s">
        <v>46</v>
      </c>
      <c r="E1934" s="124" t="s">
        <v>5928</v>
      </c>
      <c r="F1934" s="52" t="s">
        <v>5929</v>
      </c>
    </row>
    <row r="1935" spans="1:6" ht="12.75" customHeight="1" x14ac:dyDescent="0.15">
      <c r="A1935" s="46" t="s">
        <v>2304</v>
      </c>
      <c r="B1935" s="41" t="s">
        <v>2041</v>
      </c>
      <c r="C1935" s="33" t="s">
        <v>2063</v>
      </c>
      <c r="D1935" s="38" t="s">
        <v>46</v>
      </c>
      <c r="E1935" s="124" t="s">
        <v>5930</v>
      </c>
      <c r="F1935" s="52" t="s">
        <v>5931</v>
      </c>
    </row>
    <row r="1936" spans="1:6" ht="12.75" customHeight="1" x14ac:dyDescent="0.15">
      <c r="A1936" s="46" t="s">
        <v>2304</v>
      </c>
      <c r="B1936" s="41" t="s">
        <v>2041</v>
      </c>
      <c r="C1936" s="33" t="s">
        <v>2064</v>
      </c>
      <c r="D1936" s="38" t="s">
        <v>46</v>
      </c>
      <c r="E1936" s="124" t="s">
        <v>5932</v>
      </c>
      <c r="F1936" s="52" t="s">
        <v>5933</v>
      </c>
    </row>
    <row r="1937" spans="1:6" ht="12.75" customHeight="1" x14ac:dyDescent="0.15">
      <c r="A1937" s="46" t="s">
        <v>2304</v>
      </c>
      <c r="B1937" s="41" t="s">
        <v>2041</v>
      </c>
      <c r="C1937" s="33" t="s">
        <v>2065</v>
      </c>
      <c r="D1937" s="38" t="s">
        <v>46</v>
      </c>
      <c r="E1937" s="124" t="s">
        <v>5934</v>
      </c>
      <c r="F1937" s="52" t="s">
        <v>5935</v>
      </c>
    </row>
    <row r="1938" spans="1:6" ht="12.75" customHeight="1" x14ac:dyDescent="0.15">
      <c r="A1938" s="46" t="s">
        <v>2304</v>
      </c>
      <c r="B1938" s="41" t="s">
        <v>2041</v>
      </c>
      <c r="C1938" s="33" t="s">
        <v>2066</v>
      </c>
      <c r="D1938" s="38" t="s">
        <v>2297</v>
      </c>
      <c r="E1938" s="124" t="s">
        <v>6451</v>
      </c>
      <c r="F1938" s="52" t="e">
        <v>#N/A</v>
      </c>
    </row>
    <row r="1939" spans="1:6" ht="12.75" customHeight="1" x14ac:dyDescent="0.15">
      <c r="A1939" s="46" t="s">
        <v>2304</v>
      </c>
      <c r="B1939" s="41" t="s">
        <v>2041</v>
      </c>
      <c r="C1939" s="33" t="s">
        <v>2067</v>
      </c>
      <c r="D1939" s="38" t="s">
        <v>46</v>
      </c>
      <c r="E1939" s="124" t="s">
        <v>5936</v>
      </c>
      <c r="F1939" s="52" t="s">
        <v>5937</v>
      </c>
    </row>
    <row r="1940" spans="1:6" ht="12.75" customHeight="1" x14ac:dyDescent="0.15">
      <c r="A1940" s="46" t="s">
        <v>2304</v>
      </c>
      <c r="B1940" s="41" t="s">
        <v>2041</v>
      </c>
      <c r="C1940" s="33" t="s">
        <v>2068</v>
      </c>
      <c r="D1940" s="38" t="s">
        <v>28</v>
      </c>
      <c r="E1940" s="124" t="s">
        <v>5938</v>
      </c>
      <c r="F1940" s="52" t="s">
        <v>5939</v>
      </c>
    </row>
    <row r="1941" spans="1:6" ht="12.75" customHeight="1" x14ac:dyDescent="0.15">
      <c r="A1941" s="46" t="s">
        <v>2304</v>
      </c>
      <c r="B1941" s="41" t="s">
        <v>2041</v>
      </c>
      <c r="C1941" s="33" t="s">
        <v>2069</v>
      </c>
      <c r="D1941" s="38" t="s">
        <v>46</v>
      </c>
      <c r="E1941" s="124" t="s">
        <v>5940</v>
      </c>
      <c r="F1941" s="52" t="s">
        <v>5941</v>
      </c>
    </row>
    <row r="1942" spans="1:6" ht="12.75" customHeight="1" x14ac:dyDescent="0.15">
      <c r="A1942" s="46" t="s">
        <v>2304</v>
      </c>
      <c r="B1942" s="41" t="s">
        <v>2041</v>
      </c>
      <c r="C1942" s="33" t="s">
        <v>2070</v>
      </c>
      <c r="D1942" s="38" t="s">
        <v>153</v>
      </c>
      <c r="E1942" s="124" t="s">
        <v>6452</v>
      </c>
      <c r="F1942" s="52" t="e">
        <v>#N/A</v>
      </c>
    </row>
    <row r="1943" spans="1:6" s="45" customFormat="1" ht="12.75" customHeight="1" x14ac:dyDescent="0.15">
      <c r="A1943" s="46" t="s">
        <v>2304</v>
      </c>
      <c r="B1943" s="41" t="s">
        <v>2041</v>
      </c>
      <c r="C1943" s="33" t="s">
        <v>2071</v>
      </c>
      <c r="D1943" s="38" t="s">
        <v>28</v>
      </c>
      <c r="E1943" s="124" t="s">
        <v>5942</v>
      </c>
      <c r="F1943" s="52" t="s">
        <v>5943</v>
      </c>
    </row>
    <row r="1944" spans="1:6" s="45" customFormat="1" ht="12.75" customHeight="1" x14ac:dyDescent="0.15">
      <c r="A1944" s="46" t="s">
        <v>2304</v>
      </c>
      <c r="B1944" s="41" t="s">
        <v>2041</v>
      </c>
      <c r="C1944" s="33" t="s">
        <v>2072</v>
      </c>
      <c r="D1944" s="38" t="s">
        <v>28</v>
      </c>
      <c r="E1944" s="124" t="s">
        <v>5944</v>
      </c>
      <c r="F1944" s="52" t="s">
        <v>5945</v>
      </c>
    </row>
    <row r="1945" spans="1:6" s="45" customFormat="1" ht="12.75" customHeight="1" x14ac:dyDescent="0.15">
      <c r="A1945" s="46" t="s">
        <v>2304</v>
      </c>
      <c r="B1945" s="41" t="s">
        <v>2041</v>
      </c>
      <c r="C1945" s="33" t="s">
        <v>2073</v>
      </c>
      <c r="D1945" s="38" t="s">
        <v>28</v>
      </c>
      <c r="E1945" s="124" t="s">
        <v>5946</v>
      </c>
      <c r="F1945" s="52" t="s">
        <v>5947</v>
      </c>
    </row>
    <row r="1946" spans="1:6" ht="12.75" customHeight="1" x14ac:dyDescent="0.15">
      <c r="A1946" s="46" t="s">
        <v>2304</v>
      </c>
      <c r="B1946" s="41" t="s">
        <v>2041</v>
      </c>
      <c r="C1946" s="33" t="s">
        <v>2074</v>
      </c>
      <c r="D1946" s="38" t="s">
        <v>46</v>
      </c>
      <c r="E1946" s="124" t="s">
        <v>5948</v>
      </c>
      <c r="F1946" s="52" t="s">
        <v>5949</v>
      </c>
    </row>
    <row r="1947" spans="1:6" ht="12.75" customHeight="1" x14ac:dyDescent="0.15">
      <c r="A1947" s="46" t="s">
        <v>2304</v>
      </c>
      <c r="B1947" s="41" t="s">
        <v>2041</v>
      </c>
      <c r="C1947" s="33" t="s">
        <v>2075</v>
      </c>
      <c r="D1947" s="38" t="s">
        <v>46</v>
      </c>
      <c r="E1947" s="124" t="s">
        <v>5950</v>
      </c>
      <c r="F1947" s="52" t="s">
        <v>5951</v>
      </c>
    </row>
    <row r="1948" spans="1:6" ht="12.75" customHeight="1" x14ac:dyDescent="0.15">
      <c r="A1948" s="46" t="s">
        <v>2304</v>
      </c>
      <c r="B1948" s="41" t="s">
        <v>2041</v>
      </c>
      <c r="C1948" s="33" t="s">
        <v>2076</v>
      </c>
      <c r="D1948" s="38" t="s">
        <v>28</v>
      </c>
      <c r="E1948" s="124" t="s">
        <v>5952</v>
      </c>
      <c r="F1948" s="52" t="s">
        <v>5953</v>
      </c>
    </row>
    <row r="1949" spans="1:6" ht="12.75" customHeight="1" x14ac:dyDescent="0.15">
      <c r="A1949" s="46" t="s">
        <v>2304</v>
      </c>
      <c r="B1949" s="41" t="s">
        <v>2041</v>
      </c>
      <c r="C1949" s="33" t="s">
        <v>2077</v>
      </c>
      <c r="D1949" s="38" t="s">
        <v>28</v>
      </c>
      <c r="E1949" s="124" t="s">
        <v>5954</v>
      </c>
      <c r="F1949" s="52" t="s">
        <v>5955</v>
      </c>
    </row>
    <row r="1950" spans="1:6" ht="12.75" customHeight="1" x14ac:dyDescent="0.15">
      <c r="A1950" s="46" t="s">
        <v>2304</v>
      </c>
      <c r="B1950" s="41" t="s">
        <v>2041</v>
      </c>
      <c r="C1950" s="33" t="s">
        <v>2078</v>
      </c>
      <c r="D1950" s="38" t="s">
        <v>28</v>
      </c>
      <c r="E1950" s="124" t="s">
        <v>5956</v>
      </c>
      <c r="F1950" s="52" t="s">
        <v>5957</v>
      </c>
    </row>
    <row r="1951" spans="1:6" ht="12.75" customHeight="1" x14ac:dyDescent="0.15">
      <c r="A1951" s="46" t="s">
        <v>2304</v>
      </c>
      <c r="B1951" s="41" t="s">
        <v>2041</v>
      </c>
      <c r="C1951" s="33" t="s">
        <v>2079</v>
      </c>
      <c r="D1951" s="38" t="s">
        <v>46</v>
      </c>
      <c r="E1951" s="124" t="s">
        <v>5958</v>
      </c>
      <c r="F1951" s="52" t="s">
        <v>5959</v>
      </c>
    </row>
    <row r="1952" spans="1:6" ht="12.75" customHeight="1" x14ac:dyDescent="0.15">
      <c r="A1952" s="46" t="s">
        <v>2304</v>
      </c>
      <c r="B1952" s="41" t="s">
        <v>2041</v>
      </c>
      <c r="C1952" s="33" t="s">
        <v>2080</v>
      </c>
      <c r="D1952" s="38" t="s">
        <v>28</v>
      </c>
      <c r="E1952" s="124" t="s">
        <v>5960</v>
      </c>
      <c r="F1952" s="52" t="s">
        <v>5961</v>
      </c>
    </row>
    <row r="1953" spans="1:6" ht="12.75" customHeight="1" x14ac:dyDescent="0.15">
      <c r="A1953" s="46" t="s">
        <v>2304</v>
      </c>
      <c r="B1953" s="41" t="s">
        <v>2041</v>
      </c>
      <c r="C1953" s="33" t="s">
        <v>2081</v>
      </c>
      <c r="D1953" s="38" t="s">
        <v>2297</v>
      </c>
      <c r="E1953" s="124" t="s">
        <v>6453</v>
      </c>
      <c r="F1953" s="52" t="e">
        <v>#N/A</v>
      </c>
    </row>
    <row r="1954" spans="1:6" ht="12.75" customHeight="1" x14ac:dyDescent="0.15">
      <c r="A1954" s="46" t="s">
        <v>2304</v>
      </c>
      <c r="B1954" s="41" t="s">
        <v>2041</v>
      </c>
      <c r="C1954" s="33" t="s">
        <v>2082</v>
      </c>
      <c r="D1954" s="38" t="s">
        <v>28</v>
      </c>
      <c r="E1954" s="124" t="s">
        <v>5962</v>
      </c>
      <c r="F1954" s="52" t="s">
        <v>5963</v>
      </c>
    </row>
    <row r="1955" spans="1:6" ht="12.75" customHeight="1" x14ac:dyDescent="0.15">
      <c r="A1955" s="46" t="s">
        <v>2304</v>
      </c>
      <c r="B1955" s="41" t="s">
        <v>2041</v>
      </c>
      <c r="C1955" s="33" t="s">
        <v>2083</v>
      </c>
      <c r="D1955" s="38" t="s">
        <v>28</v>
      </c>
      <c r="E1955" s="124" t="s">
        <v>5964</v>
      </c>
      <c r="F1955" s="52" t="s">
        <v>5965</v>
      </c>
    </row>
    <row r="1956" spans="1:6" ht="12.75" customHeight="1" x14ac:dyDescent="0.15">
      <c r="A1956" s="46" t="s">
        <v>2304</v>
      </c>
      <c r="B1956" s="41" t="s">
        <v>2041</v>
      </c>
      <c r="C1956" s="33" t="s">
        <v>2084</v>
      </c>
      <c r="D1956" s="38" t="s">
        <v>46</v>
      </c>
      <c r="E1956" s="124" t="s">
        <v>5966</v>
      </c>
      <c r="F1956" s="52" t="s">
        <v>5967</v>
      </c>
    </row>
    <row r="1957" spans="1:6" ht="12.75" customHeight="1" x14ac:dyDescent="0.15">
      <c r="A1957" s="46" t="s">
        <v>2304</v>
      </c>
      <c r="B1957" s="41" t="s">
        <v>2041</v>
      </c>
      <c r="C1957" s="33" t="s">
        <v>2085</v>
      </c>
      <c r="D1957" s="38" t="s">
        <v>46</v>
      </c>
      <c r="E1957" s="124" t="s">
        <v>5968</v>
      </c>
      <c r="F1957" s="52" t="s">
        <v>5969</v>
      </c>
    </row>
    <row r="1958" spans="1:6" ht="12.75" customHeight="1" x14ac:dyDescent="0.15">
      <c r="A1958" s="46" t="s">
        <v>2304</v>
      </c>
      <c r="B1958" s="41" t="s">
        <v>2041</v>
      </c>
      <c r="C1958" s="33" t="s">
        <v>2086</v>
      </c>
      <c r="D1958" s="38" t="s">
        <v>46</v>
      </c>
      <c r="E1958" s="124" t="s">
        <v>5970</v>
      </c>
      <c r="F1958" s="52" t="s">
        <v>5971</v>
      </c>
    </row>
    <row r="1959" spans="1:6" ht="12.75" customHeight="1" x14ac:dyDescent="0.15">
      <c r="A1959" s="46" t="s">
        <v>2304</v>
      </c>
      <c r="B1959" s="41" t="s">
        <v>2041</v>
      </c>
      <c r="C1959" s="33" t="s">
        <v>2087</v>
      </c>
      <c r="D1959" s="38" t="s">
        <v>46</v>
      </c>
      <c r="E1959" s="124" t="s">
        <v>5972</v>
      </c>
      <c r="F1959" s="52" t="s">
        <v>5973</v>
      </c>
    </row>
    <row r="1960" spans="1:6" ht="12.75" customHeight="1" x14ac:dyDescent="0.15">
      <c r="A1960" s="46" t="s">
        <v>2304</v>
      </c>
      <c r="B1960" s="41" t="s">
        <v>2041</v>
      </c>
      <c r="C1960" s="33" t="s">
        <v>2088</v>
      </c>
      <c r="D1960" s="38" t="s">
        <v>46</v>
      </c>
      <c r="E1960" s="124" t="s">
        <v>5974</v>
      </c>
      <c r="F1960" s="52" t="s">
        <v>5975</v>
      </c>
    </row>
    <row r="1961" spans="1:6" ht="12.75" customHeight="1" x14ac:dyDescent="0.15">
      <c r="A1961" s="46" t="s">
        <v>2304</v>
      </c>
      <c r="B1961" s="41" t="s">
        <v>2041</v>
      </c>
      <c r="C1961" s="33" t="s">
        <v>2089</v>
      </c>
      <c r="D1961" s="38" t="s">
        <v>28</v>
      </c>
      <c r="E1961" s="124" t="s">
        <v>5976</v>
      </c>
      <c r="F1961" s="52" t="s">
        <v>5977</v>
      </c>
    </row>
    <row r="1962" spans="1:6" ht="12.75" customHeight="1" x14ac:dyDescent="0.15">
      <c r="A1962" s="46" t="s">
        <v>2304</v>
      </c>
      <c r="B1962" s="41" t="s">
        <v>2041</v>
      </c>
      <c r="C1962" s="33" t="s">
        <v>2090</v>
      </c>
      <c r="D1962" s="38" t="s">
        <v>28</v>
      </c>
      <c r="E1962" s="124" t="s">
        <v>5978</v>
      </c>
      <c r="F1962" s="52" t="s">
        <v>5979</v>
      </c>
    </row>
    <row r="1963" spans="1:6" ht="12.75" customHeight="1" x14ac:dyDescent="0.15">
      <c r="A1963" s="46" t="s">
        <v>2304</v>
      </c>
      <c r="B1963" s="41" t="s">
        <v>2041</v>
      </c>
      <c r="C1963" s="33" t="s">
        <v>2091</v>
      </c>
      <c r="D1963" s="38" t="s">
        <v>46</v>
      </c>
      <c r="E1963" s="124" t="s">
        <v>5980</v>
      </c>
      <c r="F1963" s="52" t="s">
        <v>5981</v>
      </c>
    </row>
    <row r="1964" spans="1:6" ht="12.75" customHeight="1" x14ac:dyDescent="0.15">
      <c r="A1964" s="46" t="s">
        <v>2304</v>
      </c>
      <c r="B1964" s="41" t="s">
        <v>2041</v>
      </c>
      <c r="C1964" s="33" t="s">
        <v>2092</v>
      </c>
      <c r="D1964" s="38" t="s">
        <v>46</v>
      </c>
      <c r="E1964" s="124" t="s">
        <v>5982</v>
      </c>
      <c r="F1964" s="52" t="s">
        <v>5983</v>
      </c>
    </row>
    <row r="1965" spans="1:6" ht="12.75" customHeight="1" x14ac:dyDescent="0.15">
      <c r="A1965" s="46" t="s">
        <v>2304</v>
      </c>
      <c r="B1965" s="41" t="s">
        <v>2041</v>
      </c>
      <c r="C1965" s="33" t="s">
        <v>2093</v>
      </c>
      <c r="D1965" s="38" t="s">
        <v>46</v>
      </c>
      <c r="E1965" s="124" t="s">
        <v>5984</v>
      </c>
      <c r="F1965" s="52" t="s">
        <v>5985</v>
      </c>
    </row>
    <row r="1966" spans="1:6" ht="12.75" customHeight="1" x14ac:dyDescent="0.15">
      <c r="A1966" s="46" t="s">
        <v>2304</v>
      </c>
      <c r="B1966" s="41" t="s">
        <v>2041</v>
      </c>
      <c r="C1966" s="33" t="s">
        <v>2094</v>
      </c>
      <c r="D1966" s="38" t="s">
        <v>46</v>
      </c>
      <c r="E1966" s="124" t="s">
        <v>5986</v>
      </c>
      <c r="F1966" s="52" t="s">
        <v>5987</v>
      </c>
    </row>
    <row r="1967" spans="1:6" ht="12.75" customHeight="1" x14ac:dyDescent="0.15">
      <c r="A1967" s="46" t="s">
        <v>2304</v>
      </c>
      <c r="B1967" s="41" t="s">
        <v>2041</v>
      </c>
      <c r="C1967" s="33" t="s">
        <v>2095</v>
      </c>
      <c r="D1967" s="38" t="s">
        <v>28</v>
      </c>
      <c r="E1967" s="124" t="s">
        <v>5988</v>
      </c>
      <c r="F1967" s="52" t="s">
        <v>5989</v>
      </c>
    </row>
    <row r="1968" spans="1:6" ht="12.75" customHeight="1" x14ac:dyDescent="0.15">
      <c r="A1968" s="46" t="s">
        <v>2304</v>
      </c>
      <c r="B1968" s="41" t="s">
        <v>2041</v>
      </c>
      <c r="C1968" s="33" t="s">
        <v>2096</v>
      </c>
      <c r="D1968" s="38" t="s">
        <v>153</v>
      </c>
      <c r="E1968" s="124" t="s">
        <v>6454</v>
      </c>
      <c r="F1968" s="52" t="e">
        <v>#N/A</v>
      </c>
    </row>
    <row r="1969" spans="1:6" ht="12.75" customHeight="1" x14ac:dyDescent="0.15">
      <c r="A1969" s="46" t="s">
        <v>2304</v>
      </c>
      <c r="B1969" s="41" t="s">
        <v>2041</v>
      </c>
      <c r="C1969" s="33" t="s">
        <v>2097</v>
      </c>
      <c r="D1969" s="38" t="s">
        <v>46</v>
      </c>
      <c r="E1969" s="124" t="s">
        <v>5990</v>
      </c>
      <c r="F1969" s="52" t="s">
        <v>5991</v>
      </c>
    </row>
    <row r="1970" spans="1:6" ht="12.75" customHeight="1" x14ac:dyDescent="0.15">
      <c r="A1970" s="46" t="s">
        <v>2304</v>
      </c>
      <c r="B1970" s="41" t="s">
        <v>2041</v>
      </c>
      <c r="C1970" s="33" t="s">
        <v>2098</v>
      </c>
      <c r="D1970" s="38" t="s">
        <v>46</v>
      </c>
      <c r="E1970" s="124" t="s">
        <v>5992</v>
      </c>
      <c r="F1970" s="52" t="s">
        <v>5993</v>
      </c>
    </row>
    <row r="1971" spans="1:6" ht="12.75" customHeight="1" x14ac:dyDescent="0.15">
      <c r="A1971" s="46" t="s">
        <v>2304</v>
      </c>
      <c r="B1971" s="41" t="s">
        <v>2041</v>
      </c>
      <c r="C1971" s="33" t="s">
        <v>2099</v>
      </c>
      <c r="D1971" s="38" t="s">
        <v>28</v>
      </c>
      <c r="E1971" s="124" t="s">
        <v>5994</v>
      </c>
      <c r="F1971" s="52" t="s">
        <v>5995</v>
      </c>
    </row>
    <row r="1972" spans="1:6" ht="12.75" customHeight="1" x14ac:dyDescent="0.15">
      <c r="A1972" s="46" t="s">
        <v>2304</v>
      </c>
      <c r="B1972" s="41" t="s">
        <v>2041</v>
      </c>
      <c r="C1972" s="33" t="s">
        <v>2100</v>
      </c>
      <c r="D1972" s="38" t="s">
        <v>28</v>
      </c>
      <c r="E1972" s="124" t="s">
        <v>5996</v>
      </c>
      <c r="F1972" s="52" t="s">
        <v>5997</v>
      </c>
    </row>
    <row r="1973" spans="1:6" ht="12.75" customHeight="1" x14ac:dyDescent="0.15">
      <c r="A1973" s="46" t="s">
        <v>2304</v>
      </c>
      <c r="B1973" s="41" t="s">
        <v>2041</v>
      </c>
      <c r="C1973" s="33" t="s">
        <v>2101</v>
      </c>
      <c r="D1973" s="38" t="s">
        <v>46</v>
      </c>
      <c r="E1973" s="124" t="s">
        <v>5998</v>
      </c>
      <c r="F1973" s="52" t="s">
        <v>5999</v>
      </c>
    </row>
    <row r="1974" spans="1:6" ht="12.75" customHeight="1" x14ac:dyDescent="0.15">
      <c r="A1974" s="46" t="s">
        <v>2304</v>
      </c>
      <c r="B1974" s="41" t="s">
        <v>2041</v>
      </c>
      <c r="C1974" s="33" t="s">
        <v>2102</v>
      </c>
      <c r="D1974" s="38" t="s">
        <v>46</v>
      </c>
      <c r="E1974" s="124" t="s">
        <v>6000</v>
      </c>
      <c r="F1974" s="52" t="s">
        <v>6001</v>
      </c>
    </row>
    <row r="1975" spans="1:6" ht="12.75" customHeight="1" x14ac:dyDescent="0.15">
      <c r="A1975" s="46" t="s">
        <v>2304</v>
      </c>
      <c r="B1975" s="41" t="s">
        <v>2041</v>
      </c>
      <c r="C1975" s="33" t="s">
        <v>2103</v>
      </c>
      <c r="D1975" s="38" t="s">
        <v>28</v>
      </c>
      <c r="E1975" s="124" t="s">
        <v>6002</v>
      </c>
      <c r="F1975" s="52" t="s">
        <v>6003</v>
      </c>
    </row>
    <row r="1976" spans="1:6" ht="12.75" customHeight="1" x14ac:dyDescent="0.15">
      <c r="A1976" s="46" t="s">
        <v>2304</v>
      </c>
      <c r="B1976" s="41" t="s">
        <v>2041</v>
      </c>
      <c r="C1976" s="33" t="s">
        <v>2104</v>
      </c>
      <c r="D1976" s="38" t="s">
        <v>46</v>
      </c>
      <c r="E1976" s="124" t="s">
        <v>6004</v>
      </c>
      <c r="F1976" s="52" t="s">
        <v>6005</v>
      </c>
    </row>
    <row r="1977" spans="1:6" ht="12.75" customHeight="1" x14ac:dyDescent="0.15">
      <c r="A1977" s="46" t="s">
        <v>2304</v>
      </c>
      <c r="B1977" s="41" t="s">
        <v>2041</v>
      </c>
      <c r="C1977" s="33" t="s">
        <v>2105</v>
      </c>
      <c r="D1977" s="38" t="s">
        <v>46</v>
      </c>
      <c r="E1977" s="124" t="s">
        <v>6006</v>
      </c>
      <c r="F1977" s="52" t="s">
        <v>6007</v>
      </c>
    </row>
    <row r="1978" spans="1:6" ht="12.75" customHeight="1" x14ac:dyDescent="0.15">
      <c r="A1978" s="46" t="s">
        <v>2304</v>
      </c>
      <c r="B1978" s="41" t="s">
        <v>2041</v>
      </c>
      <c r="C1978" s="33" t="s">
        <v>2106</v>
      </c>
      <c r="D1978" s="38" t="s">
        <v>46</v>
      </c>
      <c r="E1978" s="124" t="s">
        <v>6008</v>
      </c>
      <c r="F1978" s="52" t="s">
        <v>6009</v>
      </c>
    </row>
    <row r="1979" spans="1:6" ht="12.75" customHeight="1" x14ac:dyDescent="0.15">
      <c r="A1979" s="46" t="s">
        <v>2304</v>
      </c>
      <c r="B1979" s="41" t="s">
        <v>2041</v>
      </c>
      <c r="C1979" s="33" t="s">
        <v>2107</v>
      </c>
      <c r="D1979" s="38" t="s">
        <v>28</v>
      </c>
      <c r="E1979" s="124" t="s">
        <v>6010</v>
      </c>
      <c r="F1979" s="52" t="s">
        <v>6011</v>
      </c>
    </row>
    <row r="1980" spans="1:6" ht="12.75" customHeight="1" x14ac:dyDescent="0.15">
      <c r="A1980" s="46" t="s">
        <v>2304</v>
      </c>
      <c r="B1980" s="41" t="s">
        <v>2041</v>
      </c>
      <c r="C1980" s="33" t="s">
        <v>2108</v>
      </c>
      <c r="D1980" s="38" t="s">
        <v>28</v>
      </c>
      <c r="E1980" s="124" t="s">
        <v>6012</v>
      </c>
      <c r="F1980" s="52" t="s">
        <v>6013</v>
      </c>
    </row>
    <row r="1981" spans="1:6" ht="12.75" customHeight="1" x14ac:dyDescent="0.15">
      <c r="A1981" s="46" t="s">
        <v>2304</v>
      </c>
      <c r="B1981" s="41" t="s">
        <v>2041</v>
      </c>
      <c r="C1981" s="33" t="s">
        <v>2109</v>
      </c>
      <c r="D1981" s="38" t="s">
        <v>153</v>
      </c>
      <c r="E1981" s="124" t="s">
        <v>6455</v>
      </c>
      <c r="F1981" s="52" t="e">
        <v>#N/A</v>
      </c>
    </row>
    <row r="1982" spans="1:6" ht="12.75" customHeight="1" x14ac:dyDescent="0.15">
      <c r="A1982" s="46" t="s">
        <v>2304</v>
      </c>
      <c r="B1982" s="41" t="s">
        <v>2041</v>
      </c>
      <c r="C1982" s="33" t="s">
        <v>2110</v>
      </c>
      <c r="D1982" s="38" t="s">
        <v>28</v>
      </c>
      <c r="E1982" s="124" t="s">
        <v>6014</v>
      </c>
      <c r="F1982" s="52" t="s">
        <v>6015</v>
      </c>
    </row>
    <row r="1983" spans="1:6" ht="12.75" customHeight="1" x14ac:dyDescent="0.15">
      <c r="A1983" s="46" t="s">
        <v>2304</v>
      </c>
      <c r="B1983" s="41" t="s">
        <v>2041</v>
      </c>
      <c r="C1983" s="43" t="s">
        <v>2111</v>
      </c>
      <c r="D1983" s="38" t="s">
        <v>46</v>
      </c>
      <c r="E1983" s="124" t="s">
        <v>6016</v>
      </c>
      <c r="F1983" s="52" t="s">
        <v>6017</v>
      </c>
    </row>
    <row r="1984" spans="1:6" ht="12.75" customHeight="1" x14ac:dyDescent="0.15">
      <c r="A1984" s="46" t="s">
        <v>2304</v>
      </c>
      <c r="B1984" s="36" t="s">
        <v>2112</v>
      </c>
      <c r="C1984" s="33" t="s">
        <v>2113</v>
      </c>
      <c r="D1984" s="38" t="s">
        <v>46</v>
      </c>
      <c r="E1984" s="124" t="s">
        <v>6018</v>
      </c>
      <c r="F1984" s="52" t="s">
        <v>6019</v>
      </c>
    </row>
    <row r="1985" spans="1:6" ht="12.75" customHeight="1" x14ac:dyDescent="0.15">
      <c r="A1985" s="46" t="s">
        <v>2304</v>
      </c>
      <c r="B1985" s="41" t="s">
        <v>2112</v>
      </c>
      <c r="C1985" s="33" t="s">
        <v>2114</v>
      </c>
      <c r="D1985" s="38" t="s">
        <v>46</v>
      </c>
      <c r="E1985" s="124" t="s">
        <v>6020</v>
      </c>
      <c r="F1985" s="52" t="s">
        <v>6021</v>
      </c>
    </row>
    <row r="1986" spans="1:6" ht="12.75" customHeight="1" x14ac:dyDescent="0.15">
      <c r="A1986" s="46" t="s">
        <v>2304</v>
      </c>
      <c r="B1986" s="41" t="s">
        <v>2112</v>
      </c>
      <c r="C1986" s="33" t="s">
        <v>2115</v>
      </c>
      <c r="D1986" s="38" t="s">
        <v>46</v>
      </c>
      <c r="E1986" s="124" t="s">
        <v>6022</v>
      </c>
      <c r="F1986" s="52" t="s">
        <v>6023</v>
      </c>
    </row>
    <row r="1987" spans="1:6" ht="12.75" customHeight="1" x14ac:dyDescent="0.15">
      <c r="A1987" s="46" t="s">
        <v>2304</v>
      </c>
      <c r="B1987" s="41" t="s">
        <v>2112</v>
      </c>
      <c r="C1987" s="33" t="s">
        <v>2116</v>
      </c>
      <c r="D1987" s="38" t="s">
        <v>27</v>
      </c>
      <c r="E1987" s="124" t="s">
        <v>6024</v>
      </c>
      <c r="F1987" s="52" t="s">
        <v>6025</v>
      </c>
    </row>
    <row r="1988" spans="1:6" ht="12.75" customHeight="1" x14ac:dyDescent="0.15">
      <c r="A1988" s="46" t="s">
        <v>2304</v>
      </c>
      <c r="B1988" s="41" t="s">
        <v>2112</v>
      </c>
      <c r="C1988" s="33" t="s">
        <v>2117</v>
      </c>
      <c r="D1988" s="38" t="s">
        <v>27</v>
      </c>
      <c r="E1988" s="124" t="s">
        <v>6026</v>
      </c>
      <c r="F1988" s="52" t="s">
        <v>6027</v>
      </c>
    </row>
    <row r="1989" spans="1:6" ht="12.75" customHeight="1" x14ac:dyDescent="0.15">
      <c r="A1989" s="46" t="s">
        <v>2304</v>
      </c>
      <c r="B1989" s="41" t="s">
        <v>2112</v>
      </c>
      <c r="C1989" s="33" t="s">
        <v>2118</v>
      </c>
      <c r="D1989" s="38" t="s">
        <v>46</v>
      </c>
      <c r="E1989" s="124" t="s">
        <v>6028</v>
      </c>
      <c r="F1989" s="52" t="s">
        <v>6029</v>
      </c>
    </row>
    <row r="1990" spans="1:6" ht="12.75" customHeight="1" x14ac:dyDescent="0.15">
      <c r="A1990" s="46" t="s">
        <v>2304</v>
      </c>
      <c r="B1990" s="41" t="s">
        <v>2112</v>
      </c>
      <c r="C1990" s="33" t="s">
        <v>2119</v>
      </c>
      <c r="D1990" s="38" t="s">
        <v>46</v>
      </c>
      <c r="E1990" s="124" t="s">
        <v>6030</v>
      </c>
      <c r="F1990" s="52" t="s">
        <v>6031</v>
      </c>
    </row>
    <row r="1991" spans="1:6" ht="12.75" customHeight="1" x14ac:dyDescent="0.15">
      <c r="A1991" s="46" t="s">
        <v>2304</v>
      </c>
      <c r="B1991" s="41" t="s">
        <v>2112</v>
      </c>
      <c r="C1991" s="33" t="s">
        <v>2120</v>
      </c>
      <c r="D1991" s="38" t="s">
        <v>46</v>
      </c>
      <c r="E1991" s="124" t="s">
        <v>6032</v>
      </c>
      <c r="F1991" s="52" t="s">
        <v>6033</v>
      </c>
    </row>
    <row r="1992" spans="1:6" ht="12.75" customHeight="1" x14ac:dyDescent="0.15">
      <c r="A1992" s="46" t="s">
        <v>2304</v>
      </c>
      <c r="B1992" s="41" t="s">
        <v>2112</v>
      </c>
      <c r="C1992" s="33" t="s">
        <v>2121</v>
      </c>
      <c r="D1992" s="38" t="s">
        <v>28</v>
      </c>
      <c r="E1992" s="124" t="s">
        <v>6034</v>
      </c>
      <c r="F1992" s="52" t="s">
        <v>6035</v>
      </c>
    </row>
    <row r="1993" spans="1:6" ht="12.75" customHeight="1" x14ac:dyDescent="0.15">
      <c r="A1993" s="46" t="s">
        <v>2304</v>
      </c>
      <c r="B1993" s="41" t="s">
        <v>2112</v>
      </c>
      <c r="C1993" s="33" t="s">
        <v>2122</v>
      </c>
      <c r="D1993" s="38" t="s">
        <v>45</v>
      </c>
      <c r="E1993" s="124" t="s">
        <v>6036</v>
      </c>
      <c r="F1993" s="52" t="s">
        <v>6037</v>
      </c>
    </row>
    <row r="1994" spans="1:6" ht="12.75" customHeight="1" x14ac:dyDescent="0.15">
      <c r="A1994" s="46" t="s">
        <v>2304</v>
      </c>
      <c r="B1994" s="41" t="s">
        <v>2112</v>
      </c>
      <c r="C1994" s="33" t="s">
        <v>2123</v>
      </c>
      <c r="D1994" s="38" t="s">
        <v>46</v>
      </c>
      <c r="E1994" s="124" t="s">
        <v>6038</v>
      </c>
      <c r="F1994" s="52" t="s">
        <v>6039</v>
      </c>
    </row>
    <row r="1995" spans="1:6" ht="12.75" customHeight="1" x14ac:dyDescent="0.15">
      <c r="A1995" s="46" t="s">
        <v>2304</v>
      </c>
      <c r="B1995" s="41" t="s">
        <v>2112</v>
      </c>
      <c r="C1995" s="33" t="s">
        <v>2124</v>
      </c>
      <c r="D1995" s="38" t="s">
        <v>2297</v>
      </c>
      <c r="E1995" s="124" t="s">
        <v>6456</v>
      </c>
      <c r="F1995" s="52" t="e">
        <v>#N/A</v>
      </c>
    </row>
    <row r="1996" spans="1:6" ht="12.75" customHeight="1" x14ac:dyDescent="0.15">
      <c r="A1996" s="46" t="s">
        <v>2304</v>
      </c>
      <c r="B1996" s="41" t="s">
        <v>2112</v>
      </c>
      <c r="C1996" s="33" t="s">
        <v>2125</v>
      </c>
      <c r="D1996" s="38" t="s">
        <v>2297</v>
      </c>
      <c r="E1996" s="124" t="s">
        <v>6457</v>
      </c>
      <c r="F1996" s="52" t="e">
        <v>#N/A</v>
      </c>
    </row>
    <row r="1997" spans="1:6" ht="12.75" customHeight="1" x14ac:dyDescent="0.15">
      <c r="A1997" s="46" t="s">
        <v>2304</v>
      </c>
      <c r="B1997" s="41" t="s">
        <v>2112</v>
      </c>
      <c r="C1997" s="33" t="s">
        <v>2126</v>
      </c>
      <c r="D1997" s="38" t="s">
        <v>28</v>
      </c>
      <c r="E1997" s="124" t="s">
        <v>6040</v>
      </c>
      <c r="F1997" s="52" t="s">
        <v>6041</v>
      </c>
    </row>
    <row r="1998" spans="1:6" ht="12.75" customHeight="1" x14ac:dyDescent="0.15">
      <c r="A1998" s="46" t="s">
        <v>2304</v>
      </c>
      <c r="B1998" s="41" t="s">
        <v>2112</v>
      </c>
      <c r="C1998" s="33" t="s">
        <v>2127</v>
      </c>
      <c r="D1998" s="38" t="s">
        <v>2297</v>
      </c>
      <c r="E1998" s="124" t="s">
        <v>6458</v>
      </c>
      <c r="F1998" s="52" t="e">
        <v>#N/A</v>
      </c>
    </row>
    <row r="1999" spans="1:6" ht="12.75" customHeight="1" x14ac:dyDescent="0.15">
      <c r="A1999" s="46" t="s">
        <v>2304</v>
      </c>
      <c r="B1999" s="41" t="s">
        <v>2112</v>
      </c>
      <c r="C1999" s="33" t="s">
        <v>2128</v>
      </c>
      <c r="D1999" s="38" t="s">
        <v>46</v>
      </c>
      <c r="E1999" s="124" t="s">
        <v>6042</v>
      </c>
      <c r="F1999" s="52" t="s">
        <v>6043</v>
      </c>
    </row>
    <row r="2000" spans="1:6" ht="12.75" customHeight="1" x14ac:dyDescent="0.15">
      <c r="A2000" s="46" t="s">
        <v>2304</v>
      </c>
      <c r="B2000" s="41" t="s">
        <v>2112</v>
      </c>
      <c r="C2000" s="33" t="s">
        <v>2129</v>
      </c>
      <c r="D2000" s="38" t="s">
        <v>46</v>
      </c>
      <c r="E2000" s="124" t="s">
        <v>6044</v>
      </c>
      <c r="F2000" s="52" t="s">
        <v>6045</v>
      </c>
    </row>
    <row r="2001" spans="1:6" ht="12.75" customHeight="1" x14ac:dyDescent="0.15">
      <c r="A2001" s="46" t="s">
        <v>2304</v>
      </c>
      <c r="B2001" s="41" t="s">
        <v>2112</v>
      </c>
      <c r="C2001" s="33" t="s">
        <v>2130</v>
      </c>
      <c r="D2001" s="38" t="s">
        <v>28</v>
      </c>
      <c r="E2001" s="124" t="s">
        <v>6046</v>
      </c>
      <c r="F2001" s="52" t="s">
        <v>6047</v>
      </c>
    </row>
    <row r="2002" spans="1:6" ht="12.75" customHeight="1" x14ac:dyDescent="0.15">
      <c r="A2002" s="46" t="s">
        <v>2304</v>
      </c>
      <c r="B2002" s="41" t="s">
        <v>2112</v>
      </c>
      <c r="C2002" s="33" t="s">
        <v>2131</v>
      </c>
      <c r="D2002" s="38" t="s">
        <v>46</v>
      </c>
      <c r="E2002" s="124" t="s">
        <v>6048</v>
      </c>
      <c r="F2002" s="52" t="s">
        <v>6049</v>
      </c>
    </row>
    <row r="2003" spans="1:6" ht="12.75" customHeight="1" x14ac:dyDescent="0.15">
      <c r="A2003" s="46" t="s">
        <v>2304</v>
      </c>
      <c r="B2003" s="41" t="s">
        <v>2112</v>
      </c>
      <c r="C2003" s="33" t="s">
        <v>2132</v>
      </c>
      <c r="D2003" s="38" t="s">
        <v>28</v>
      </c>
      <c r="E2003" s="124" t="s">
        <v>6050</v>
      </c>
      <c r="F2003" s="52" t="s">
        <v>6051</v>
      </c>
    </row>
    <row r="2004" spans="1:6" ht="12.75" customHeight="1" x14ac:dyDescent="0.15">
      <c r="A2004" s="46" t="s">
        <v>2304</v>
      </c>
      <c r="B2004" s="41" t="s">
        <v>2112</v>
      </c>
      <c r="C2004" s="33" t="s">
        <v>2133</v>
      </c>
      <c r="D2004" s="38" t="s">
        <v>45</v>
      </c>
      <c r="E2004" s="124" t="s">
        <v>6052</v>
      </c>
      <c r="F2004" s="52" t="s">
        <v>6053</v>
      </c>
    </row>
    <row r="2005" spans="1:6" ht="12.75" customHeight="1" x14ac:dyDescent="0.15">
      <c r="A2005" s="46" t="s">
        <v>2304</v>
      </c>
      <c r="B2005" s="41" t="s">
        <v>2112</v>
      </c>
      <c r="C2005" s="33" t="s">
        <v>2134</v>
      </c>
      <c r="D2005" s="38" t="s">
        <v>16</v>
      </c>
      <c r="E2005" s="124" t="s">
        <v>6054</v>
      </c>
      <c r="F2005" s="52" t="s">
        <v>6055</v>
      </c>
    </row>
    <row r="2006" spans="1:6" ht="12.75" customHeight="1" x14ac:dyDescent="0.15">
      <c r="A2006" s="46" t="s">
        <v>2304</v>
      </c>
      <c r="B2006" s="41" t="s">
        <v>2112</v>
      </c>
      <c r="C2006" s="33" t="s">
        <v>2135</v>
      </c>
      <c r="D2006" s="38" t="s">
        <v>45</v>
      </c>
      <c r="E2006" s="124" t="s">
        <v>6056</v>
      </c>
      <c r="F2006" s="52" t="s">
        <v>6057</v>
      </c>
    </row>
    <row r="2007" spans="1:6" ht="12.75" customHeight="1" x14ac:dyDescent="0.15">
      <c r="A2007" s="46" t="s">
        <v>2304</v>
      </c>
      <c r="B2007" s="41" t="s">
        <v>2112</v>
      </c>
      <c r="C2007" s="33" t="s">
        <v>2136</v>
      </c>
      <c r="D2007" s="38" t="s">
        <v>45</v>
      </c>
      <c r="E2007" s="124" t="s">
        <v>6058</v>
      </c>
      <c r="F2007" s="52" t="s">
        <v>6059</v>
      </c>
    </row>
    <row r="2008" spans="1:6" ht="12.75" customHeight="1" x14ac:dyDescent="0.15">
      <c r="A2008" s="46" t="s">
        <v>2304</v>
      </c>
      <c r="B2008" s="41" t="s">
        <v>2112</v>
      </c>
      <c r="C2008" s="33" t="s">
        <v>2137</v>
      </c>
      <c r="D2008" s="38" t="s">
        <v>27</v>
      </c>
      <c r="E2008" s="124" t="s">
        <v>6060</v>
      </c>
      <c r="F2008" s="52" t="s">
        <v>6061</v>
      </c>
    </row>
    <row r="2009" spans="1:6" ht="12.75" customHeight="1" x14ac:dyDescent="0.15">
      <c r="A2009" s="46" t="s">
        <v>2304</v>
      </c>
      <c r="B2009" s="41" t="s">
        <v>2112</v>
      </c>
      <c r="C2009" s="33" t="s">
        <v>2138</v>
      </c>
      <c r="D2009" s="38" t="s">
        <v>45</v>
      </c>
      <c r="E2009" s="124" t="s">
        <v>6062</v>
      </c>
      <c r="F2009" s="52" t="s">
        <v>6063</v>
      </c>
    </row>
    <row r="2010" spans="1:6" ht="12.75" customHeight="1" x14ac:dyDescent="0.15">
      <c r="A2010" s="46" t="s">
        <v>2304</v>
      </c>
      <c r="B2010" s="41" t="s">
        <v>2112</v>
      </c>
      <c r="C2010" s="33" t="s">
        <v>2139</v>
      </c>
      <c r="D2010" s="38" t="s">
        <v>27</v>
      </c>
      <c r="E2010" s="124" t="s">
        <v>6064</v>
      </c>
      <c r="F2010" s="52" t="s">
        <v>6065</v>
      </c>
    </row>
    <row r="2011" spans="1:6" ht="12.75" customHeight="1" x14ac:dyDescent="0.15">
      <c r="A2011" s="46" t="s">
        <v>2304</v>
      </c>
      <c r="B2011" s="41" t="s">
        <v>2112</v>
      </c>
      <c r="C2011" s="33" t="s">
        <v>2140</v>
      </c>
      <c r="D2011" s="38" t="s">
        <v>16</v>
      </c>
      <c r="E2011" s="124" t="s">
        <v>6066</v>
      </c>
      <c r="F2011" s="52" t="s">
        <v>6067</v>
      </c>
    </row>
    <row r="2012" spans="1:6" ht="12.75" customHeight="1" x14ac:dyDescent="0.15">
      <c r="A2012" s="46" t="s">
        <v>2304</v>
      </c>
      <c r="B2012" s="41" t="s">
        <v>2112</v>
      </c>
      <c r="C2012" s="33" t="s">
        <v>2141</v>
      </c>
      <c r="D2012" s="38" t="s">
        <v>27</v>
      </c>
      <c r="E2012" s="124" t="s">
        <v>6068</v>
      </c>
      <c r="F2012" s="52" t="s">
        <v>6069</v>
      </c>
    </row>
    <row r="2013" spans="1:6" ht="12.75" customHeight="1" x14ac:dyDescent="0.15">
      <c r="A2013" s="46" t="s">
        <v>2304</v>
      </c>
      <c r="B2013" s="41" t="s">
        <v>2112</v>
      </c>
      <c r="C2013" s="33" t="s">
        <v>2142</v>
      </c>
      <c r="D2013" s="38" t="s">
        <v>27</v>
      </c>
      <c r="E2013" s="124" t="s">
        <v>6070</v>
      </c>
      <c r="F2013" s="52" t="s">
        <v>6071</v>
      </c>
    </row>
    <row r="2014" spans="1:6" ht="12.75" customHeight="1" x14ac:dyDescent="0.15">
      <c r="A2014" s="46" t="s">
        <v>2304</v>
      </c>
      <c r="B2014" s="41" t="s">
        <v>2112</v>
      </c>
      <c r="C2014" s="33" t="s">
        <v>2143</v>
      </c>
      <c r="D2014" s="38" t="s">
        <v>46</v>
      </c>
      <c r="E2014" s="124" t="s">
        <v>6072</v>
      </c>
      <c r="F2014" s="52" t="s">
        <v>6073</v>
      </c>
    </row>
    <row r="2015" spans="1:6" ht="12.75" customHeight="1" x14ac:dyDescent="0.15">
      <c r="A2015" s="46" t="s">
        <v>2304</v>
      </c>
      <c r="B2015" s="41" t="s">
        <v>2112</v>
      </c>
      <c r="C2015" s="33" t="s">
        <v>2144</v>
      </c>
      <c r="D2015" s="38" t="s">
        <v>45</v>
      </c>
      <c r="E2015" s="124" t="s">
        <v>6074</v>
      </c>
      <c r="F2015" s="52" t="s">
        <v>6075</v>
      </c>
    </row>
    <row r="2016" spans="1:6" ht="12.75" customHeight="1" x14ac:dyDescent="0.15">
      <c r="A2016" s="46" t="s">
        <v>2304</v>
      </c>
      <c r="B2016" s="41" t="s">
        <v>2112</v>
      </c>
      <c r="C2016" s="33" t="s">
        <v>2145</v>
      </c>
      <c r="D2016" s="38" t="s">
        <v>46</v>
      </c>
      <c r="E2016" s="124" t="s">
        <v>6076</v>
      </c>
      <c r="F2016" s="52" t="s">
        <v>6077</v>
      </c>
    </row>
    <row r="2017" spans="1:6" ht="12.75" customHeight="1" x14ac:dyDescent="0.15">
      <c r="A2017" s="46" t="s">
        <v>2304</v>
      </c>
      <c r="B2017" s="41" t="s">
        <v>2112</v>
      </c>
      <c r="C2017" s="33" t="s">
        <v>2146</v>
      </c>
      <c r="D2017" s="38" t="s">
        <v>46</v>
      </c>
      <c r="E2017" s="124" t="s">
        <v>6078</v>
      </c>
      <c r="F2017" s="52" t="s">
        <v>6079</v>
      </c>
    </row>
    <row r="2018" spans="1:6" ht="12.75" customHeight="1" x14ac:dyDescent="0.15">
      <c r="A2018" s="46" t="s">
        <v>2304</v>
      </c>
      <c r="B2018" s="41" t="s">
        <v>2112</v>
      </c>
      <c r="C2018" s="33" t="s">
        <v>2147</v>
      </c>
      <c r="D2018" s="38" t="s">
        <v>46</v>
      </c>
      <c r="E2018" s="124" t="s">
        <v>6080</v>
      </c>
      <c r="F2018" s="52" t="s">
        <v>6081</v>
      </c>
    </row>
    <row r="2019" spans="1:6" ht="12.75" customHeight="1" x14ac:dyDescent="0.15">
      <c r="A2019" s="46" t="s">
        <v>2304</v>
      </c>
      <c r="B2019" s="41" t="s">
        <v>2112</v>
      </c>
      <c r="C2019" s="33" t="s">
        <v>2148</v>
      </c>
      <c r="D2019" s="38" t="s">
        <v>46</v>
      </c>
      <c r="E2019" s="124" t="s">
        <v>6082</v>
      </c>
      <c r="F2019" s="52" t="s">
        <v>6083</v>
      </c>
    </row>
    <row r="2020" spans="1:6" ht="12.75" customHeight="1" x14ac:dyDescent="0.15">
      <c r="A2020" s="46" t="s">
        <v>2304</v>
      </c>
      <c r="B2020" s="41" t="s">
        <v>2112</v>
      </c>
      <c r="C2020" s="33" t="s">
        <v>2149</v>
      </c>
      <c r="D2020" s="38" t="s">
        <v>16</v>
      </c>
      <c r="E2020" s="124" t="s">
        <v>6084</v>
      </c>
      <c r="F2020" s="52" t="s">
        <v>6085</v>
      </c>
    </row>
    <row r="2021" spans="1:6" ht="12.75" customHeight="1" x14ac:dyDescent="0.15">
      <c r="A2021" s="46" t="s">
        <v>2304</v>
      </c>
      <c r="B2021" s="41" t="s">
        <v>2112</v>
      </c>
      <c r="C2021" s="33" t="s">
        <v>2150</v>
      </c>
      <c r="D2021" s="38" t="s">
        <v>27</v>
      </c>
      <c r="E2021" s="124" t="s">
        <v>6086</v>
      </c>
      <c r="F2021" s="52" t="s">
        <v>6087</v>
      </c>
    </row>
    <row r="2022" spans="1:6" ht="12.75" customHeight="1" x14ac:dyDescent="0.15">
      <c r="A2022" s="46" t="s">
        <v>2304</v>
      </c>
      <c r="B2022" s="41" t="s">
        <v>2112</v>
      </c>
      <c r="C2022" s="33" t="s">
        <v>2151</v>
      </c>
      <c r="D2022" s="38" t="s">
        <v>27</v>
      </c>
      <c r="E2022" s="124" t="s">
        <v>6088</v>
      </c>
      <c r="F2022" s="52" t="s">
        <v>6089</v>
      </c>
    </row>
    <row r="2023" spans="1:6" ht="12.75" customHeight="1" x14ac:dyDescent="0.15">
      <c r="A2023" s="46" t="s">
        <v>2304</v>
      </c>
      <c r="B2023" s="41" t="s">
        <v>2112</v>
      </c>
      <c r="C2023" s="33" t="s">
        <v>2152</v>
      </c>
      <c r="D2023" s="38" t="s">
        <v>2297</v>
      </c>
      <c r="E2023" s="124" t="s">
        <v>6459</v>
      </c>
      <c r="F2023" s="52" t="e">
        <v>#N/A</v>
      </c>
    </row>
    <row r="2024" spans="1:6" ht="12.75" customHeight="1" x14ac:dyDescent="0.15">
      <c r="A2024" s="46" t="s">
        <v>2304</v>
      </c>
      <c r="B2024" s="41" t="s">
        <v>2112</v>
      </c>
      <c r="C2024" s="33" t="s">
        <v>2153</v>
      </c>
      <c r="D2024" s="38" t="s">
        <v>27</v>
      </c>
      <c r="E2024" s="124" t="s">
        <v>6090</v>
      </c>
      <c r="F2024" s="52" t="s">
        <v>6091</v>
      </c>
    </row>
    <row r="2025" spans="1:6" ht="12.75" customHeight="1" x14ac:dyDescent="0.15">
      <c r="A2025" s="46" t="s">
        <v>2304</v>
      </c>
      <c r="B2025" s="41" t="s">
        <v>2112</v>
      </c>
      <c r="C2025" s="33" t="s">
        <v>2154</v>
      </c>
      <c r="D2025" s="38" t="s">
        <v>16</v>
      </c>
      <c r="E2025" s="124" t="s">
        <v>6092</v>
      </c>
      <c r="F2025" s="52" t="s">
        <v>6093</v>
      </c>
    </row>
    <row r="2026" spans="1:6" ht="12.75" customHeight="1" x14ac:dyDescent="0.15">
      <c r="A2026" s="46" t="s">
        <v>2304</v>
      </c>
      <c r="B2026" s="41" t="s">
        <v>2112</v>
      </c>
      <c r="C2026" s="33" t="s">
        <v>2155</v>
      </c>
      <c r="D2026" s="38" t="s">
        <v>2297</v>
      </c>
      <c r="E2026" s="124" t="s">
        <v>6460</v>
      </c>
      <c r="F2026" s="52" t="e">
        <v>#N/A</v>
      </c>
    </row>
    <row r="2027" spans="1:6" ht="12.75" customHeight="1" x14ac:dyDescent="0.15">
      <c r="A2027" s="46" t="s">
        <v>2304</v>
      </c>
      <c r="B2027" s="41" t="s">
        <v>2112</v>
      </c>
      <c r="C2027" s="33" t="s">
        <v>2156</v>
      </c>
      <c r="D2027" s="38" t="s">
        <v>2297</v>
      </c>
      <c r="E2027" s="124" t="s">
        <v>6461</v>
      </c>
      <c r="F2027" s="52" t="e">
        <v>#N/A</v>
      </c>
    </row>
    <row r="2028" spans="1:6" ht="12.75" customHeight="1" x14ac:dyDescent="0.15">
      <c r="A2028" s="46" t="s">
        <v>2304</v>
      </c>
      <c r="B2028" s="41" t="s">
        <v>2112</v>
      </c>
      <c r="C2028" s="33" t="s">
        <v>2157</v>
      </c>
      <c r="D2028" s="38" t="s">
        <v>2297</v>
      </c>
      <c r="E2028" s="124" t="s">
        <v>6462</v>
      </c>
      <c r="F2028" s="52" t="e">
        <v>#N/A</v>
      </c>
    </row>
    <row r="2029" spans="1:6" ht="12.75" customHeight="1" x14ac:dyDescent="0.15">
      <c r="A2029" s="46" t="s">
        <v>2304</v>
      </c>
      <c r="B2029" s="41" t="s">
        <v>2112</v>
      </c>
      <c r="C2029" s="33" t="s">
        <v>2158</v>
      </c>
      <c r="D2029" s="38" t="s">
        <v>2297</v>
      </c>
      <c r="E2029" s="124" t="s">
        <v>6463</v>
      </c>
      <c r="F2029" s="52" t="e">
        <v>#N/A</v>
      </c>
    </row>
    <row r="2030" spans="1:6" ht="12.75" customHeight="1" x14ac:dyDescent="0.15">
      <c r="A2030" s="46" t="s">
        <v>2304</v>
      </c>
      <c r="B2030" s="41" t="s">
        <v>2112</v>
      </c>
      <c r="C2030" s="33" t="s">
        <v>2159</v>
      </c>
      <c r="D2030" s="38" t="s">
        <v>2297</v>
      </c>
      <c r="E2030" s="124" t="s">
        <v>6464</v>
      </c>
      <c r="F2030" s="52" t="e">
        <v>#N/A</v>
      </c>
    </row>
    <row r="2031" spans="1:6" ht="12.75" customHeight="1" x14ac:dyDescent="0.15">
      <c r="A2031" s="46" t="s">
        <v>2304</v>
      </c>
      <c r="B2031" s="41" t="s">
        <v>2112</v>
      </c>
      <c r="C2031" s="33" t="s">
        <v>2160</v>
      </c>
      <c r="D2031" s="38" t="s">
        <v>27</v>
      </c>
      <c r="E2031" s="124" t="s">
        <v>6094</v>
      </c>
      <c r="F2031" s="52" t="s">
        <v>6095</v>
      </c>
    </row>
    <row r="2032" spans="1:6" ht="12.75" customHeight="1" x14ac:dyDescent="0.15">
      <c r="A2032" s="46" t="s">
        <v>2304</v>
      </c>
      <c r="B2032" s="41" t="s">
        <v>2112</v>
      </c>
      <c r="C2032" s="33" t="s">
        <v>2161</v>
      </c>
      <c r="D2032" s="38" t="s">
        <v>27</v>
      </c>
      <c r="E2032" s="124" t="s">
        <v>6096</v>
      </c>
      <c r="F2032" s="52" t="s">
        <v>6097</v>
      </c>
    </row>
    <row r="2033" spans="1:6" ht="12.75" customHeight="1" x14ac:dyDescent="0.15">
      <c r="A2033" s="46" t="s">
        <v>2304</v>
      </c>
      <c r="B2033" s="41" t="s">
        <v>2112</v>
      </c>
      <c r="C2033" s="33" t="s">
        <v>2162</v>
      </c>
      <c r="D2033" s="34" t="s">
        <v>153</v>
      </c>
      <c r="E2033" s="124" t="s">
        <v>6465</v>
      </c>
      <c r="F2033" s="52" t="e">
        <v>#N/A</v>
      </c>
    </row>
    <row r="2034" spans="1:6" ht="12.75" customHeight="1" x14ac:dyDescent="0.15">
      <c r="A2034" s="46" t="s">
        <v>2304</v>
      </c>
      <c r="B2034" s="41" t="s">
        <v>2112</v>
      </c>
      <c r="C2034" s="33" t="s">
        <v>2163</v>
      </c>
      <c r="D2034" s="38" t="s">
        <v>2297</v>
      </c>
      <c r="E2034" s="124" t="s">
        <v>6466</v>
      </c>
      <c r="F2034" s="52" t="e">
        <v>#N/A</v>
      </c>
    </row>
    <row r="2035" spans="1:6" ht="12.75" customHeight="1" x14ac:dyDescent="0.15">
      <c r="A2035" s="46" t="s">
        <v>2304</v>
      </c>
      <c r="B2035" s="41" t="s">
        <v>2112</v>
      </c>
      <c r="C2035" s="33" t="s">
        <v>2164</v>
      </c>
      <c r="D2035" s="38" t="s">
        <v>28</v>
      </c>
      <c r="E2035" s="124" t="s">
        <v>6098</v>
      </c>
      <c r="F2035" s="52" t="s">
        <v>6099</v>
      </c>
    </row>
    <row r="2036" spans="1:6" ht="12.75" customHeight="1" x14ac:dyDescent="0.15">
      <c r="A2036" s="46" t="s">
        <v>2304</v>
      </c>
      <c r="B2036" s="41" t="s">
        <v>2112</v>
      </c>
      <c r="C2036" s="33" t="s">
        <v>2165</v>
      </c>
      <c r="D2036" s="34" t="s">
        <v>153</v>
      </c>
      <c r="E2036" s="124" t="s">
        <v>6467</v>
      </c>
      <c r="F2036" s="52" t="e">
        <v>#N/A</v>
      </c>
    </row>
    <row r="2037" spans="1:6" ht="12.75" customHeight="1" x14ac:dyDescent="0.15">
      <c r="A2037" s="46" t="s">
        <v>2304</v>
      </c>
      <c r="B2037" s="41" t="s">
        <v>2112</v>
      </c>
      <c r="C2037" s="33" t="s">
        <v>2166</v>
      </c>
      <c r="D2037" s="38" t="s">
        <v>2297</v>
      </c>
      <c r="E2037" s="124" t="s">
        <v>6468</v>
      </c>
      <c r="F2037" s="52" t="e">
        <v>#N/A</v>
      </c>
    </row>
    <row r="2038" spans="1:6" ht="12.75" customHeight="1" x14ac:dyDescent="0.15">
      <c r="A2038" s="46" t="s">
        <v>2304</v>
      </c>
      <c r="B2038" s="41" t="s">
        <v>2112</v>
      </c>
      <c r="C2038" s="33" t="s">
        <v>2167</v>
      </c>
      <c r="D2038" s="38" t="s">
        <v>2297</v>
      </c>
      <c r="E2038" s="124" t="s">
        <v>6469</v>
      </c>
      <c r="F2038" s="52" t="e">
        <v>#N/A</v>
      </c>
    </row>
    <row r="2039" spans="1:6" ht="12.75" customHeight="1" x14ac:dyDescent="0.15">
      <c r="A2039" s="46" t="s">
        <v>2304</v>
      </c>
      <c r="B2039" s="41" t="s">
        <v>2112</v>
      </c>
      <c r="C2039" s="33" t="s">
        <v>2168</v>
      </c>
      <c r="D2039" s="38" t="s">
        <v>2297</v>
      </c>
      <c r="E2039" s="124" t="s">
        <v>6470</v>
      </c>
      <c r="F2039" s="52" t="e">
        <v>#N/A</v>
      </c>
    </row>
    <row r="2040" spans="1:6" ht="12.75" customHeight="1" x14ac:dyDescent="0.15">
      <c r="A2040" s="46" t="s">
        <v>2304</v>
      </c>
      <c r="B2040" s="41" t="s">
        <v>2112</v>
      </c>
      <c r="C2040" s="33" t="s">
        <v>2169</v>
      </c>
      <c r="D2040" s="38" t="s">
        <v>2297</v>
      </c>
      <c r="E2040" s="124" t="s">
        <v>6471</v>
      </c>
      <c r="F2040" s="52" t="e">
        <v>#N/A</v>
      </c>
    </row>
    <row r="2041" spans="1:6" ht="12.75" customHeight="1" x14ac:dyDescent="0.15">
      <c r="A2041" s="46" t="s">
        <v>2304</v>
      </c>
      <c r="B2041" s="41" t="s">
        <v>2112</v>
      </c>
      <c r="C2041" s="33" t="s">
        <v>2170</v>
      </c>
      <c r="D2041" s="38" t="s">
        <v>46</v>
      </c>
      <c r="E2041" s="124" t="s">
        <v>6100</v>
      </c>
      <c r="F2041" s="52" t="s">
        <v>6101</v>
      </c>
    </row>
    <row r="2042" spans="1:6" ht="12.75" customHeight="1" x14ac:dyDescent="0.15">
      <c r="A2042" s="46" t="s">
        <v>2304</v>
      </c>
      <c r="B2042" s="41" t="s">
        <v>2112</v>
      </c>
      <c r="C2042" s="33" t="s">
        <v>2171</v>
      </c>
      <c r="D2042" s="38" t="s">
        <v>46</v>
      </c>
      <c r="E2042" s="124" t="s">
        <v>6102</v>
      </c>
      <c r="F2042" s="52" t="s">
        <v>6103</v>
      </c>
    </row>
    <row r="2043" spans="1:6" ht="12.75" customHeight="1" x14ac:dyDescent="0.15">
      <c r="A2043" s="46" t="s">
        <v>2304</v>
      </c>
      <c r="B2043" s="41" t="s">
        <v>2112</v>
      </c>
      <c r="C2043" s="33" t="s">
        <v>2172</v>
      </c>
      <c r="D2043" s="38" t="s">
        <v>46</v>
      </c>
      <c r="E2043" s="124" t="s">
        <v>6104</v>
      </c>
      <c r="F2043" s="52" t="s">
        <v>6105</v>
      </c>
    </row>
    <row r="2044" spans="1:6" ht="12.75" customHeight="1" x14ac:dyDescent="0.15">
      <c r="A2044" s="46" t="s">
        <v>2304</v>
      </c>
      <c r="B2044" s="41" t="s">
        <v>2112</v>
      </c>
      <c r="C2044" s="33" t="s">
        <v>2173</v>
      </c>
      <c r="D2044" s="38" t="s">
        <v>2297</v>
      </c>
      <c r="E2044" s="124" t="s">
        <v>6472</v>
      </c>
      <c r="F2044" s="52" t="e">
        <v>#N/A</v>
      </c>
    </row>
    <row r="2045" spans="1:6" ht="12.75" customHeight="1" x14ac:dyDescent="0.15">
      <c r="A2045" s="46" t="s">
        <v>2304</v>
      </c>
      <c r="B2045" s="41" t="s">
        <v>2112</v>
      </c>
      <c r="C2045" s="33" t="s">
        <v>2174</v>
      </c>
      <c r="D2045" s="38" t="s">
        <v>27</v>
      </c>
      <c r="E2045" s="124" t="s">
        <v>6106</v>
      </c>
      <c r="F2045" s="52" t="s">
        <v>6107</v>
      </c>
    </row>
    <row r="2046" spans="1:6" ht="12.75" customHeight="1" x14ac:dyDescent="0.15">
      <c r="A2046" s="46" t="s">
        <v>2304</v>
      </c>
      <c r="B2046" s="41" t="s">
        <v>2112</v>
      </c>
      <c r="C2046" s="33" t="s">
        <v>2175</v>
      </c>
      <c r="D2046" s="38" t="s">
        <v>27</v>
      </c>
      <c r="E2046" s="124" t="s">
        <v>6108</v>
      </c>
      <c r="F2046" s="52" t="s">
        <v>6109</v>
      </c>
    </row>
    <row r="2047" spans="1:6" ht="12.75" customHeight="1" x14ac:dyDescent="0.15">
      <c r="A2047" s="46" t="s">
        <v>2304</v>
      </c>
      <c r="B2047" s="41" t="s">
        <v>2112</v>
      </c>
      <c r="C2047" s="33" t="s">
        <v>2176</v>
      </c>
      <c r="D2047" s="38" t="s">
        <v>27</v>
      </c>
      <c r="E2047" s="124" t="s">
        <v>6110</v>
      </c>
      <c r="F2047" s="52" t="s">
        <v>6111</v>
      </c>
    </row>
    <row r="2048" spans="1:6" ht="12.75" customHeight="1" x14ac:dyDescent="0.15">
      <c r="A2048" s="46" t="s">
        <v>2304</v>
      </c>
      <c r="B2048" s="41" t="s">
        <v>2112</v>
      </c>
      <c r="C2048" s="33" t="s">
        <v>2177</v>
      </c>
      <c r="D2048" s="38" t="s">
        <v>2297</v>
      </c>
      <c r="E2048" s="124" t="s">
        <v>6473</v>
      </c>
      <c r="F2048" s="52" t="e">
        <v>#N/A</v>
      </c>
    </row>
    <row r="2049" spans="1:6" ht="12.75" customHeight="1" x14ac:dyDescent="0.15">
      <c r="A2049" s="46" t="s">
        <v>2304</v>
      </c>
      <c r="B2049" s="41" t="s">
        <v>2112</v>
      </c>
      <c r="C2049" s="33" t="s">
        <v>2178</v>
      </c>
      <c r="D2049" s="38" t="s">
        <v>45</v>
      </c>
      <c r="E2049" s="124" t="s">
        <v>6112</v>
      </c>
      <c r="F2049" s="52" t="s">
        <v>6113</v>
      </c>
    </row>
    <row r="2050" spans="1:6" ht="12.75" customHeight="1" x14ac:dyDescent="0.15">
      <c r="A2050" s="46" t="s">
        <v>2304</v>
      </c>
      <c r="B2050" s="36" t="s">
        <v>2179</v>
      </c>
      <c r="C2050" s="33" t="s">
        <v>2180</v>
      </c>
      <c r="D2050" s="38" t="s">
        <v>45</v>
      </c>
      <c r="E2050" s="124" t="s">
        <v>6114</v>
      </c>
      <c r="F2050" s="52" t="s">
        <v>6115</v>
      </c>
    </row>
    <row r="2051" spans="1:6" ht="12.75" customHeight="1" x14ac:dyDescent="0.15">
      <c r="A2051" s="46" t="s">
        <v>2304</v>
      </c>
      <c r="B2051" s="36" t="s">
        <v>2179</v>
      </c>
      <c r="C2051" s="33" t="s">
        <v>2181</v>
      </c>
      <c r="D2051" s="38" t="s">
        <v>45</v>
      </c>
      <c r="E2051" s="124" t="s">
        <v>6116</v>
      </c>
      <c r="F2051" s="52" t="s">
        <v>6117</v>
      </c>
    </row>
    <row r="2052" spans="1:6" ht="12.75" customHeight="1" x14ac:dyDescent="0.15">
      <c r="A2052" s="46" t="s">
        <v>2304</v>
      </c>
      <c r="B2052" s="36" t="s">
        <v>2179</v>
      </c>
      <c r="C2052" s="33" t="s">
        <v>2182</v>
      </c>
      <c r="D2052" s="38" t="s">
        <v>45</v>
      </c>
      <c r="E2052" s="124" t="s">
        <v>6118</v>
      </c>
      <c r="F2052" s="52" t="s">
        <v>6119</v>
      </c>
    </row>
    <row r="2053" spans="1:6" ht="12.75" customHeight="1" x14ac:dyDescent="0.15">
      <c r="A2053" s="46" t="s">
        <v>2304</v>
      </c>
      <c r="B2053" s="36" t="s">
        <v>2179</v>
      </c>
      <c r="C2053" s="33" t="s">
        <v>2183</v>
      </c>
      <c r="D2053" s="38" t="s">
        <v>45</v>
      </c>
      <c r="E2053" s="124" t="s">
        <v>6120</v>
      </c>
      <c r="F2053" s="52" t="s">
        <v>6121</v>
      </c>
    </row>
    <row r="2054" spans="1:6" ht="12.75" customHeight="1" x14ac:dyDescent="0.15">
      <c r="A2054" s="46" t="s">
        <v>2304</v>
      </c>
      <c r="B2054" s="36" t="s">
        <v>2179</v>
      </c>
      <c r="C2054" s="33" t="s">
        <v>2184</v>
      </c>
      <c r="D2054" s="38" t="s">
        <v>45</v>
      </c>
      <c r="E2054" s="124" t="s">
        <v>6122</v>
      </c>
      <c r="F2054" s="52" t="s">
        <v>6123</v>
      </c>
    </row>
    <row r="2055" spans="1:6" ht="12.75" customHeight="1" x14ac:dyDescent="0.15">
      <c r="A2055" s="46" t="s">
        <v>2304</v>
      </c>
      <c r="B2055" s="36" t="s">
        <v>2179</v>
      </c>
      <c r="C2055" s="33" t="s">
        <v>2185</v>
      </c>
      <c r="D2055" s="38" t="s">
        <v>45</v>
      </c>
      <c r="E2055" s="124" t="s">
        <v>6124</v>
      </c>
      <c r="F2055" s="52" t="s">
        <v>6125</v>
      </c>
    </row>
    <row r="2056" spans="1:6" ht="12.75" customHeight="1" x14ac:dyDescent="0.15">
      <c r="A2056" s="46" t="s">
        <v>2304</v>
      </c>
      <c r="B2056" s="36" t="s">
        <v>2179</v>
      </c>
      <c r="C2056" s="33" t="s">
        <v>2186</v>
      </c>
      <c r="D2056" s="38" t="s">
        <v>45</v>
      </c>
      <c r="E2056" s="124" t="s">
        <v>6126</v>
      </c>
      <c r="F2056" s="52" t="s">
        <v>6127</v>
      </c>
    </row>
    <row r="2057" spans="1:6" ht="12.75" customHeight="1" x14ac:dyDescent="0.15">
      <c r="A2057" s="46" t="s">
        <v>2304</v>
      </c>
      <c r="B2057" s="36" t="s">
        <v>2179</v>
      </c>
      <c r="C2057" s="43" t="s">
        <v>2187</v>
      </c>
      <c r="D2057" s="38" t="s">
        <v>45</v>
      </c>
      <c r="E2057" s="124" t="s">
        <v>6128</v>
      </c>
      <c r="F2057" s="52" t="s">
        <v>6129</v>
      </c>
    </row>
    <row r="2058" spans="1:6" ht="12.75" customHeight="1" x14ac:dyDescent="0.15">
      <c r="A2058" s="46" t="s">
        <v>2304</v>
      </c>
      <c r="B2058" s="36" t="s">
        <v>2179</v>
      </c>
      <c r="C2058" s="43" t="s">
        <v>2188</v>
      </c>
      <c r="D2058" s="38" t="s">
        <v>27</v>
      </c>
      <c r="E2058" s="124" t="s">
        <v>6130</v>
      </c>
      <c r="F2058" s="52" t="s">
        <v>6131</v>
      </c>
    </row>
    <row r="2059" spans="1:6" ht="12.75" customHeight="1" x14ac:dyDescent="0.15">
      <c r="A2059" s="46" t="s">
        <v>2304</v>
      </c>
      <c r="B2059" s="36" t="s">
        <v>2179</v>
      </c>
      <c r="C2059" s="33" t="s">
        <v>2189</v>
      </c>
      <c r="D2059" s="38" t="s">
        <v>27</v>
      </c>
      <c r="E2059" s="124" t="s">
        <v>6132</v>
      </c>
      <c r="F2059" s="52" t="s">
        <v>6133</v>
      </c>
    </row>
    <row r="2060" spans="1:6" ht="12.75" customHeight="1" x14ac:dyDescent="0.15">
      <c r="A2060" s="46" t="s">
        <v>2304</v>
      </c>
      <c r="B2060" s="36" t="s">
        <v>2179</v>
      </c>
      <c r="C2060" s="33" t="s">
        <v>2190</v>
      </c>
      <c r="D2060" s="38" t="s">
        <v>45</v>
      </c>
      <c r="E2060" s="124" t="s">
        <v>6134</v>
      </c>
      <c r="F2060" s="52" t="s">
        <v>6135</v>
      </c>
    </row>
    <row r="2061" spans="1:6" ht="12.75" customHeight="1" x14ac:dyDescent="0.15">
      <c r="A2061" s="46" t="s">
        <v>2304</v>
      </c>
      <c r="B2061" s="36" t="s">
        <v>2179</v>
      </c>
      <c r="C2061" s="33" t="s">
        <v>2191</v>
      </c>
      <c r="D2061" s="38" t="s">
        <v>16</v>
      </c>
      <c r="E2061" s="124" t="s">
        <v>6136</v>
      </c>
      <c r="F2061" s="52" t="s">
        <v>6137</v>
      </c>
    </row>
    <row r="2062" spans="1:6" ht="12.75" customHeight="1" x14ac:dyDescent="0.15">
      <c r="A2062" s="46" t="s">
        <v>2304</v>
      </c>
      <c r="B2062" s="36" t="s">
        <v>2179</v>
      </c>
      <c r="C2062" s="33" t="s">
        <v>2192</v>
      </c>
      <c r="D2062" s="38" t="s">
        <v>27</v>
      </c>
      <c r="E2062" s="124" t="s">
        <v>6138</v>
      </c>
      <c r="F2062" s="52" t="s">
        <v>6139</v>
      </c>
    </row>
    <row r="2063" spans="1:6" ht="12.75" customHeight="1" x14ac:dyDescent="0.15">
      <c r="A2063" s="46" t="s">
        <v>2304</v>
      </c>
      <c r="B2063" s="36" t="s">
        <v>2179</v>
      </c>
      <c r="C2063" s="33" t="s">
        <v>2193</v>
      </c>
      <c r="D2063" s="38" t="s">
        <v>27</v>
      </c>
      <c r="E2063" s="124" t="s">
        <v>6140</v>
      </c>
      <c r="F2063" s="52" t="s">
        <v>6141</v>
      </c>
    </row>
    <row r="2064" spans="1:6" ht="12.75" customHeight="1" x14ac:dyDescent="0.15">
      <c r="A2064" s="46" t="s">
        <v>2304</v>
      </c>
      <c r="B2064" s="36" t="s">
        <v>2179</v>
      </c>
      <c r="C2064" s="33" t="s">
        <v>2194</v>
      </c>
      <c r="D2064" s="38" t="s">
        <v>27</v>
      </c>
      <c r="E2064" s="124" t="s">
        <v>6142</v>
      </c>
      <c r="F2064" s="52" t="s">
        <v>6143</v>
      </c>
    </row>
    <row r="2065" spans="1:6" ht="12.75" customHeight="1" x14ac:dyDescent="0.15">
      <c r="A2065" s="46" t="s">
        <v>2304</v>
      </c>
      <c r="B2065" s="36" t="s">
        <v>2179</v>
      </c>
      <c r="C2065" s="33" t="s">
        <v>2195</v>
      </c>
      <c r="D2065" s="38" t="s">
        <v>27</v>
      </c>
      <c r="E2065" s="124" t="s">
        <v>6144</v>
      </c>
      <c r="F2065" s="52" t="s">
        <v>6145</v>
      </c>
    </row>
    <row r="2066" spans="1:6" ht="12.75" customHeight="1" x14ac:dyDescent="0.15">
      <c r="A2066" s="46" t="s">
        <v>2304</v>
      </c>
      <c r="B2066" s="36" t="s">
        <v>2196</v>
      </c>
      <c r="C2066" s="33" t="s">
        <v>2197</v>
      </c>
      <c r="D2066" s="38" t="s">
        <v>45</v>
      </c>
      <c r="E2066" s="124" t="s">
        <v>6146</v>
      </c>
      <c r="F2066" s="52" t="s">
        <v>6147</v>
      </c>
    </row>
    <row r="2067" spans="1:6" ht="12.75" customHeight="1" x14ac:dyDescent="0.15">
      <c r="A2067" s="46" t="s">
        <v>2304</v>
      </c>
      <c r="B2067" s="41" t="s">
        <v>2196</v>
      </c>
      <c r="C2067" s="33" t="s">
        <v>2198</v>
      </c>
      <c r="D2067" s="38" t="s">
        <v>16</v>
      </c>
      <c r="E2067" s="124" t="s">
        <v>6148</v>
      </c>
      <c r="F2067" s="52" t="s">
        <v>6149</v>
      </c>
    </row>
    <row r="2068" spans="1:6" ht="12.75" customHeight="1" x14ac:dyDescent="0.15">
      <c r="A2068" s="46" t="s">
        <v>2304</v>
      </c>
      <c r="B2068" s="41" t="s">
        <v>2196</v>
      </c>
      <c r="C2068" s="33" t="s">
        <v>2199</v>
      </c>
      <c r="D2068" s="38" t="s">
        <v>16</v>
      </c>
      <c r="E2068" s="124" t="s">
        <v>6150</v>
      </c>
      <c r="F2068" s="52" t="s">
        <v>6151</v>
      </c>
    </row>
    <row r="2069" spans="1:6" ht="12.75" customHeight="1" x14ac:dyDescent="0.15">
      <c r="A2069" s="46" t="s">
        <v>2304</v>
      </c>
      <c r="B2069" s="41" t="s">
        <v>2196</v>
      </c>
      <c r="C2069" s="33" t="s">
        <v>2200</v>
      </c>
      <c r="D2069" s="38" t="s">
        <v>16</v>
      </c>
      <c r="E2069" s="124" t="s">
        <v>6152</v>
      </c>
      <c r="F2069" s="52" t="s">
        <v>6153</v>
      </c>
    </row>
    <row r="2070" spans="1:6" ht="12.75" customHeight="1" x14ac:dyDescent="0.15">
      <c r="A2070" s="46" t="s">
        <v>2304</v>
      </c>
      <c r="B2070" s="41" t="s">
        <v>2196</v>
      </c>
      <c r="C2070" s="33" t="s">
        <v>2201</v>
      </c>
      <c r="D2070" s="38" t="s">
        <v>16</v>
      </c>
      <c r="E2070" s="124" t="s">
        <v>6154</v>
      </c>
      <c r="F2070" s="52" t="s">
        <v>6155</v>
      </c>
    </row>
    <row r="2071" spans="1:6" ht="12.75" customHeight="1" x14ac:dyDescent="0.15">
      <c r="A2071" s="46" t="s">
        <v>2304</v>
      </c>
      <c r="B2071" s="41" t="s">
        <v>2196</v>
      </c>
      <c r="C2071" s="33" t="s">
        <v>2202</v>
      </c>
      <c r="D2071" s="38" t="s">
        <v>16</v>
      </c>
      <c r="E2071" s="124" t="s">
        <v>6156</v>
      </c>
      <c r="F2071" s="52" t="s">
        <v>6157</v>
      </c>
    </row>
    <row r="2072" spans="1:6" ht="12.75" customHeight="1" x14ac:dyDescent="0.15">
      <c r="A2072" s="46" t="s">
        <v>2304</v>
      </c>
      <c r="B2072" s="41" t="s">
        <v>2196</v>
      </c>
      <c r="C2072" s="33" t="s">
        <v>2203</v>
      </c>
      <c r="D2072" s="38" t="s">
        <v>16</v>
      </c>
      <c r="E2072" s="124" t="s">
        <v>6158</v>
      </c>
      <c r="F2072" s="52" t="s">
        <v>6159</v>
      </c>
    </row>
    <row r="2073" spans="1:6" ht="12.75" customHeight="1" x14ac:dyDescent="0.15">
      <c r="A2073" s="46" t="s">
        <v>2304</v>
      </c>
      <c r="B2073" s="41" t="s">
        <v>2196</v>
      </c>
      <c r="C2073" s="33" t="s">
        <v>2204</v>
      </c>
      <c r="D2073" s="38" t="s">
        <v>16</v>
      </c>
      <c r="E2073" s="124" t="s">
        <v>6160</v>
      </c>
      <c r="F2073" s="52" t="s">
        <v>6161</v>
      </c>
    </row>
    <row r="2074" spans="1:6" ht="12.75" customHeight="1" x14ac:dyDescent="0.15">
      <c r="A2074" s="46" t="s">
        <v>2304</v>
      </c>
      <c r="B2074" s="41" t="s">
        <v>2196</v>
      </c>
      <c r="C2074" s="33" t="s">
        <v>2205</v>
      </c>
      <c r="D2074" s="38" t="s">
        <v>16</v>
      </c>
      <c r="E2074" s="124" t="s">
        <v>6162</v>
      </c>
      <c r="F2074" s="52" t="s">
        <v>6163</v>
      </c>
    </row>
    <row r="2075" spans="1:6" ht="12.75" customHeight="1" x14ac:dyDescent="0.15">
      <c r="A2075" s="46" t="s">
        <v>2304</v>
      </c>
      <c r="B2075" s="41" t="s">
        <v>2196</v>
      </c>
      <c r="C2075" s="33" t="s">
        <v>2206</v>
      </c>
      <c r="D2075" s="38" t="s">
        <v>16</v>
      </c>
      <c r="E2075" s="124" t="s">
        <v>6164</v>
      </c>
      <c r="F2075" s="52" t="s">
        <v>6165</v>
      </c>
    </row>
    <row r="2076" spans="1:6" ht="12.75" customHeight="1" x14ac:dyDescent="0.15">
      <c r="A2076" s="46" t="s">
        <v>2304</v>
      </c>
      <c r="B2076" s="41" t="s">
        <v>2196</v>
      </c>
      <c r="C2076" s="33" t="s">
        <v>2207</v>
      </c>
      <c r="D2076" s="38" t="s">
        <v>16</v>
      </c>
      <c r="E2076" s="124" t="s">
        <v>6166</v>
      </c>
      <c r="F2076" s="52" t="s">
        <v>6167</v>
      </c>
    </row>
    <row r="2077" spans="1:6" ht="12.75" customHeight="1" x14ac:dyDescent="0.15">
      <c r="A2077" s="46" t="s">
        <v>2304</v>
      </c>
      <c r="B2077" s="41" t="s">
        <v>2196</v>
      </c>
      <c r="C2077" s="33" t="s">
        <v>2208</v>
      </c>
      <c r="D2077" s="38" t="s">
        <v>16</v>
      </c>
      <c r="E2077" s="124" t="s">
        <v>6168</v>
      </c>
      <c r="F2077" s="52" t="s">
        <v>6169</v>
      </c>
    </row>
    <row r="2078" spans="1:6" ht="12.75" customHeight="1" x14ac:dyDescent="0.15">
      <c r="A2078" s="46" t="s">
        <v>2304</v>
      </c>
      <c r="B2078" s="41" t="s">
        <v>2196</v>
      </c>
      <c r="C2078" s="33" t="s">
        <v>2209</v>
      </c>
      <c r="D2078" s="38" t="s">
        <v>16</v>
      </c>
      <c r="E2078" s="124" t="s">
        <v>6170</v>
      </c>
      <c r="F2078" s="52" t="s">
        <v>6171</v>
      </c>
    </row>
    <row r="2079" spans="1:6" ht="12.75" customHeight="1" x14ac:dyDescent="0.15">
      <c r="A2079" s="46" t="s">
        <v>2304</v>
      </c>
      <c r="B2079" s="41" t="s">
        <v>2196</v>
      </c>
      <c r="C2079" s="33" t="s">
        <v>2210</v>
      </c>
      <c r="D2079" s="38" t="s">
        <v>16</v>
      </c>
      <c r="E2079" s="124" t="s">
        <v>6172</v>
      </c>
      <c r="F2079" s="52" t="s">
        <v>6173</v>
      </c>
    </row>
    <row r="2080" spans="1:6" ht="12.75" customHeight="1" x14ac:dyDescent="0.15">
      <c r="A2080" s="46" t="s">
        <v>2304</v>
      </c>
      <c r="B2080" s="41" t="s">
        <v>2196</v>
      </c>
      <c r="C2080" s="33" t="s">
        <v>2211</v>
      </c>
      <c r="D2080" s="38" t="s">
        <v>16</v>
      </c>
      <c r="E2080" s="124" t="s">
        <v>6174</v>
      </c>
      <c r="F2080" s="52" t="s">
        <v>6175</v>
      </c>
    </row>
    <row r="2081" spans="1:6" ht="12.75" customHeight="1" x14ac:dyDescent="0.15">
      <c r="A2081" s="46" t="s">
        <v>2304</v>
      </c>
      <c r="B2081" s="41" t="s">
        <v>2196</v>
      </c>
      <c r="C2081" s="33" t="s">
        <v>2212</v>
      </c>
      <c r="D2081" s="38" t="s">
        <v>16</v>
      </c>
      <c r="E2081" s="124" t="s">
        <v>6176</v>
      </c>
      <c r="F2081" s="52" t="s">
        <v>6177</v>
      </c>
    </row>
    <row r="2082" spans="1:6" ht="12.75" customHeight="1" x14ac:dyDescent="0.15">
      <c r="A2082" s="46" t="s">
        <v>2304</v>
      </c>
      <c r="B2082" s="41" t="s">
        <v>2196</v>
      </c>
      <c r="C2082" s="33" t="s">
        <v>2213</v>
      </c>
      <c r="D2082" s="38" t="s">
        <v>16</v>
      </c>
      <c r="E2082" s="124" t="s">
        <v>6178</v>
      </c>
      <c r="F2082" s="52" t="s">
        <v>6179</v>
      </c>
    </row>
    <row r="2083" spans="1:6" ht="12.75" customHeight="1" x14ac:dyDescent="0.15">
      <c r="A2083" s="46" t="s">
        <v>2304</v>
      </c>
      <c r="B2083" s="41" t="s">
        <v>2196</v>
      </c>
      <c r="C2083" s="33" t="s">
        <v>2214</v>
      </c>
      <c r="D2083" s="38" t="s">
        <v>16</v>
      </c>
      <c r="E2083" s="124" t="s">
        <v>6180</v>
      </c>
      <c r="F2083" s="52" t="s">
        <v>6181</v>
      </c>
    </row>
    <row r="2084" spans="1:6" ht="12.75" customHeight="1" x14ac:dyDescent="0.15">
      <c r="A2084" s="46" t="s">
        <v>2304</v>
      </c>
      <c r="B2084" s="41" t="s">
        <v>2196</v>
      </c>
      <c r="C2084" s="33" t="s">
        <v>2215</v>
      </c>
      <c r="D2084" s="38" t="s">
        <v>45</v>
      </c>
      <c r="E2084" s="124" t="s">
        <v>6182</v>
      </c>
      <c r="F2084" s="52" t="s">
        <v>6183</v>
      </c>
    </row>
    <row r="2085" spans="1:6" ht="12.75" customHeight="1" x14ac:dyDescent="0.15">
      <c r="A2085" s="46" t="s">
        <v>2304</v>
      </c>
      <c r="B2085" s="41" t="s">
        <v>2196</v>
      </c>
      <c r="C2085" s="33" t="s">
        <v>2216</v>
      </c>
      <c r="D2085" s="38" t="s">
        <v>16</v>
      </c>
      <c r="E2085" s="124" t="s">
        <v>6184</v>
      </c>
      <c r="F2085" s="52" t="s">
        <v>6185</v>
      </c>
    </row>
    <row r="2086" spans="1:6" ht="12.75" customHeight="1" x14ac:dyDescent="0.15">
      <c r="A2086" s="46" t="s">
        <v>2304</v>
      </c>
      <c r="B2086" s="41" t="s">
        <v>2196</v>
      </c>
      <c r="C2086" s="33" t="s">
        <v>2217</v>
      </c>
      <c r="D2086" s="38" t="s">
        <v>16</v>
      </c>
      <c r="E2086" s="124" t="s">
        <v>6186</v>
      </c>
      <c r="F2086" s="52" t="s">
        <v>6187</v>
      </c>
    </row>
    <row r="2087" spans="1:6" ht="12.75" customHeight="1" x14ac:dyDescent="0.15">
      <c r="A2087" s="46" t="s">
        <v>2304</v>
      </c>
      <c r="B2087" s="41" t="s">
        <v>2196</v>
      </c>
      <c r="C2087" s="33" t="s">
        <v>2218</v>
      </c>
      <c r="D2087" s="38" t="s">
        <v>16</v>
      </c>
      <c r="E2087" s="124" t="s">
        <v>6188</v>
      </c>
      <c r="F2087" s="52" t="s">
        <v>6189</v>
      </c>
    </row>
    <row r="2088" spans="1:6" ht="12.75" customHeight="1" x14ac:dyDescent="0.15">
      <c r="A2088" s="46" t="s">
        <v>2304</v>
      </c>
      <c r="B2088" s="41" t="s">
        <v>2196</v>
      </c>
      <c r="C2088" s="33" t="s">
        <v>2219</v>
      </c>
      <c r="D2088" s="38" t="s">
        <v>16</v>
      </c>
      <c r="E2088" s="124" t="s">
        <v>6190</v>
      </c>
      <c r="F2088" s="52" t="s">
        <v>6191</v>
      </c>
    </row>
    <row r="2089" spans="1:6" ht="12.75" customHeight="1" x14ac:dyDescent="0.15">
      <c r="A2089" s="46" t="s">
        <v>2304</v>
      </c>
      <c r="B2089" s="41" t="s">
        <v>2196</v>
      </c>
      <c r="C2089" s="33" t="s">
        <v>2220</v>
      </c>
      <c r="D2089" s="38" t="s">
        <v>45</v>
      </c>
      <c r="E2089" s="124" t="s">
        <v>6192</v>
      </c>
      <c r="F2089" s="52" t="s">
        <v>6193</v>
      </c>
    </row>
    <row r="2090" spans="1:6" ht="12.75" customHeight="1" x14ac:dyDescent="0.15">
      <c r="A2090" s="46" t="s">
        <v>2304</v>
      </c>
      <c r="B2090" s="41" t="s">
        <v>2196</v>
      </c>
      <c r="C2090" s="33" t="s">
        <v>2221</v>
      </c>
      <c r="D2090" s="38" t="s">
        <v>16</v>
      </c>
      <c r="E2090" s="124" t="s">
        <v>6194</v>
      </c>
      <c r="F2090" s="52" t="s">
        <v>6195</v>
      </c>
    </row>
    <row r="2091" spans="1:6" ht="12.75" customHeight="1" x14ac:dyDescent="0.15">
      <c r="A2091" s="46" t="s">
        <v>2304</v>
      </c>
      <c r="B2091" s="41" t="s">
        <v>2196</v>
      </c>
      <c r="C2091" s="33" t="s">
        <v>2222</v>
      </c>
      <c r="D2091" s="38" t="s">
        <v>45</v>
      </c>
      <c r="E2091" s="124" t="s">
        <v>6196</v>
      </c>
      <c r="F2091" s="52" t="s">
        <v>6197</v>
      </c>
    </row>
    <row r="2092" spans="1:6" ht="12.75" customHeight="1" x14ac:dyDescent="0.15">
      <c r="A2092" s="46" t="s">
        <v>2304</v>
      </c>
      <c r="B2092" s="41" t="s">
        <v>2196</v>
      </c>
      <c r="C2092" s="33" t="s">
        <v>2223</v>
      </c>
      <c r="D2092" s="38" t="s">
        <v>45</v>
      </c>
      <c r="E2092" s="124" t="s">
        <v>6198</v>
      </c>
      <c r="F2092" s="52" t="s">
        <v>6199</v>
      </c>
    </row>
    <row r="2093" spans="1:6" ht="12.75" customHeight="1" x14ac:dyDescent="0.15">
      <c r="A2093" s="46" t="s">
        <v>2304</v>
      </c>
      <c r="B2093" s="41" t="s">
        <v>2196</v>
      </c>
      <c r="C2093" s="33" t="s">
        <v>2224</v>
      </c>
      <c r="D2093" s="38" t="s">
        <v>45</v>
      </c>
      <c r="E2093" s="124" t="s">
        <v>6200</v>
      </c>
      <c r="F2093" s="52" t="s">
        <v>6201</v>
      </c>
    </row>
    <row r="2094" spans="1:6" ht="12.75" customHeight="1" x14ac:dyDescent="0.15">
      <c r="A2094" s="46" t="s">
        <v>2304</v>
      </c>
      <c r="B2094" s="41" t="s">
        <v>2196</v>
      </c>
      <c r="C2094" s="33" t="s">
        <v>2225</v>
      </c>
      <c r="D2094" s="38" t="s">
        <v>45</v>
      </c>
      <c r="E2094" s="124" t="s">
        <v>6202</v>
      </c>
      <c r="F2094" s="52" t="s">
        <v>6203</v>
      </c>
    </row>
    <row r="2095" spans="1:6" ht="12.75" customHeight="1" x14ac:dyDescent="0.15">
      <c r="A2095" s="46" t="s">
        <v>2304</v>
      </c>
      <c r="B2095" s="41" t="s">
        <v>2196</v>
      </c>
      <c r="C2095" s="33" t="s">
        <v>2226</v>
      </c>
      <c r="D2095" s="38" t="s">
        <v>45</v>
      </c>
      <c r="E2095" s="124" t="s">
        <v>6204</v>
      </c>
      <c r="F2095" s="52" t="s">
        <v>6205</v>
      </c>
    </row>
    <row r="2096" spans="1:6" ht="12.75" customHeight="1" x14ac:dyDescent="0.15">
      <c r="A2096" s="46" t="s">
        <v>2304</v>
      </c>
      <c r="B2096" s="41" t="s">
        <v>2196</v>
      </c>
      <c r="C2096" s="33" t="s">
        <v>2227</v>
      </c>
      <c r="D2096" s="38" t="s">
        <v>45</v>
      </c>
      <c r="E2096" s="124" t="s">
        <v>6206</v>
      </c>
      <c r="F2096" s="52" t="s">
        <v>6207</v>
      </c>
    </row>
    <row r="2097" spans="1:6" ht="12.75" customHeight="1" x14ac:dyDescent="0.15">
      <c r="A2097" s="46" t="s">
        <v>2304</v>
      </c>
      <c r="B2097" s="41" t="s">
        <v>2196</v>
      </c>
      <c r="C2097" s="33" t="s">
        <v>2228</v>
      </c>
      <c r="D2097" s="38" t="s">
        <v>16</v>
      </c>
      <c r="E2097" s="124" t="s">
        <v>6208</v>
      </c>
      <c r="F2097" s="52" t="s">
        <v>6209</v>
      </c>
    </row>
    <row r="2098" spans="1:6" ht="12.75" customHeight="1" x14ac:dyDescent="0.15">
      <c r="A2098" s="46" t="s">
        <v>2304</v>
      </c>
      <c r="B2098" s="41" t="s">
        <v>2196</v>
      </c>
      <c r="C2098" s="33" t="s">
        <v>2229</v>
      </c>
      <c r="D2098" s="38" t="s">
        <v>16</v>
      </c>
      <c r="E2098" s="124" t="s">
        <v>6210</v>
      </c>
      <c r="F2098" s="52" t="s">
        <v>6211</v>
      </c>
    </row>
    <row r="2099" spans="1:6" ht="12.75" customHeight="1" x14ac:dyDescent="0.15">
      <c r="A2099" s="46" t="s">
        <v>2304</v>
      </c>
      <c r="B2099" s="41" t="s">
        <v>2196</v>
      </c>
      <c r="C2099" s="33" t="s">
        <v>2230</v>
      </c>
      <c r="D2099" s="38" t="s">
        <v>45</v>
      </c>
      <c r="E2099" s="124" t="s">
        <v>6212</v>
      </c>
      <c r="F2099" s="52" t="s">
        <v>6213</v>
      </c>
    </row>
    <row r="2100" spans="1:6" ht="12.75" customHeight="1" x14ac:dyDescent="0.15">
      <c r="A2100" s="46" t="s">
        <v>2304</v>
      </c>
      <c r="B2100" s="41" t="s">
        <v>2196</v>
      </c>
      <c r="C2100" s="33" t="s">
        <v>2231</v>
      </c>
      <c r="D2100" s="38" t="s">
        <v>16</v>
      </c>
      <c r="E2100" s="124" t="s">
        <v>6214</v>
      </c>
      <c r="F2100" s="52" t="s">
        <v>6215</v>
      </c>
    </row>
    <row r="2101" spans="1:6" ht="12.75" customHeight="1" x14ac:dyDescent="0.15">
      <c r="A2101" s="46" t="s">
        <v>2304</v>
      </c>
      <c r="B2101" s="41" t="s">
        <v>2196</v>
      </c>
      <c r="C2101" s="33" t="s">
        <v>2232</v>
      </c>
      <c r="D2101" s="38" t="s">
        <v>45</v>
      </c>
      <c r="E2101" s="124" t="s">
        <v>6216</v>
      </c>
      <c r="F2101" s="52" t="s">
        <v>6217</v>
      </c>
    </row>
    <row r="2102" spans="1:6" ht="12.75" customHeight="1" x14ac:dyDescent="0.15">
      <c r="A2102" s="46" t="s">
        <v>2304</v>
      </c>
      <c r="B2102" s="41" t="s">
        <v>2196</v>
      </c>
      <c r="C2102" s="43" t="s">
        <v>2233</v>
      </c>
      <c r="D2102" s="38" t="s">
        <v>45</v>
      </c>
      <c r="E2102" s="124" t="s">
        <v>6218</v>
      </c>
      <c r="F2102" s="52" t="s">
        <v>6219</v>
      </c>
    </row>
    <row r="2103" spans="1:6" ht="12.75" customHeight="1" x14ac:dyDescent="0.15">
      <c r="A2103" s="46" t="s">
        <v>2304</v>
      </c>
      <c r="B2103" s="41" t="s">
        <v>2196</v>
      </c>
      <c r="C2103" s="33" t="s">
        <v>2234</v>
      </c>
      <c r="D2103" s="38" t="s">
        <v>45</v>
      </c>
      <c r="E2103" s="124" t="s">
        <v>6220</v>
      </c>
      <c r="F2103" s="52" t="s">
        <v>6221</v>
      </c>
    </row>
    <row r="2104" spans="1:6" ht="12.75" customHeight="1" x14ac:dyDescent="0.15">
      <c r="A2104" s="46" t="s">
        <v>2304</v>
      </c>
      <c r="B2104" s="41" t="s">
        <v>2196</v>
      </c>
      <c r="C2104" s="33" t="s">
        <v>2235</v>
      </c>
      <c r="D2104" s="38" t="s">
        <v>45</v>
      </c>
      <c r="E2104" s="124" t="s">
        <v>6222</v>
      </c>
      <c r="F2104" s="52" t="s">
        <v>6223</v>
      </c>
    </row>
    <row r="2105" spans="1:6" ht="12.75" customHeight="1" x14ac:dyDescent="0.15">
      <c r="A2105" s="46" t="s">
        <v>2304</v>
      </c>
      <c r="B2105" s="41" t="s">
        <v>2196</v>
      </c>
      <c r="C2105" s="33" t="s">
        <v>2236</v>
      </c>
      <c r="D2105" s="38" t="s">
        <v>45</v>
      </c>
      <c r="E2105" s="124" t="s">
        <v>6224</v>
      </c>
      <c r="F2105" s="52" t="s">
        <v>6225</v>
      </c>
    </row>
    <row r="2106" spans="1:6" ht="12.75" customHeight="1" x14ac:dyDescent="0.15">
      <c r="A2106" s="46" t="s">
        <v>2304</v>
      </c>
      <c r="B2106" s="41" t="s">
        <v>2196</v>
      </c>
      <c r="C2106" s="33" t="s">
        <v>2237</v>
      </c>
      <c r="D2106" s="38" t="s">
        <v>45</v>
      </c>
      <c r="E2106" s="124" t="s">
        <v>6226</v>
      </c>
      <c r="F2106" s="52" t="s">
        <v>6227</v>
      </c>
    </row>
    <row r="2107" spans="1:6" ht="12.75" customHeight="1" x14ac:dyDescent="0.15">
      <c r="A2107" s="46" t="s">
        <v>2304</v>
      </c>
      <c r="B2107" s="41" t="s">
        <v>2196</v>
      </c>
      <c r="C2107" s="33" t="s">
        <v>2238</v>
      </c>
      <c r="D2107" s="38" t="s">
        <v>45</v>
      </c>
      <c r="E2107" s="124" t="s">
        <v>6228</v>
      </c>
      <c r="F2107" s="52" t="s">
        <v>6229</v>
      </c>
    </row>
    <row r="2108" spans="1:6" ht="12.75" customHeight="1" x14ac:dyDescent="0.15">
      <c r="A2108" s="46" t="s">
        <v>2304</v>
      </c>
      <c r="B2108" s="41" t="s">
        <v>2196</v>
      </c>
      <c r="C2108" s="33" t="s">
        <v>2239</v>
      </c>
      <c r="D2108" s="38" t="s">
        <v>16</v>
      </c>
      <c r="E2108" s="124" t="s">
        <v>6230</v>
      </c>
      <c r="F2108" s="52" t="s">
        <v>6231</v>
      </c>
    </row>
    <row r="2109" spans="1:6" ht="12.75" customHeight="1" x14ac:dyDescent="0.15">
      <c r="A2109" s="46" t="s">
        <v>2304</v>
      </c>
      <c r="B2109" s="41" t="s">
        <v>2196</v>
      </c>
      <c r="C2109" s="33" t="s">
        <v>2240</v>
      </c>
      <c r="D2109" s="38" t="s">
        <v>16</v>
      </c>
      <c r="E2109" s="124" t="s">
        <v>6232</v>
      </c>
      <c r="F2109" s="52" t="s">
        <v>6233</v>
      </c>
    </row>
    <row r="2110" spans="1:6" ht="12.75" customHeight="1" x14ac:dyDescent="0.15">
      <c r="A2110" s="46" t="s">
        <v>2304</v>
      </c>
      <c r="B2110" s="41" t="s">
        <v>2196</v>
      </c>
      <c r="C2110" s="33" t="s">
        <v>2241</v>
      </c>
      <c r="D2110" s="38" t="s">
        <v>45</v>
      </c>
      <c r="E2110" s="124" t="s">
        <v>6234</v>
      </c>
      <c r="F2110" s="52" t="s">
        <v>6235</v>
      </c>
    </row>
    <row r="2111" spans="1:6" ht="12.75" customHeight="1" x14ac:dyDescent="0.15">
      <c r="A2111" s="46" t="s">
        <v>2304</v>
      </c>
      <c r="B2111" s="41" t="s">
        <v>2196</v>
      </c>
      <c r="C2111" s="33" t="s">
        <v>2242</v>
      </c>
      <c r="D2111" s="38" t="s">
        <v>45</v>
      </c>
      <c r="E2111" s="124" t="s">
        <v>6236</v>
      </c>
      <c r="F2111" s="52" t="s">
        <v>6237</v>
      </c>
    </row>
    <row r="2112" spans="1:6" ht="12.75" customHeight="1" x14ac:dyDescent="0.15">
      <c r="A2112" s="46" t="s">
        <v>2304</v>
      </c>
      <c r="B2112" s="41" t="s">
        <v>2196</v>
      </c>
      <c r="C2112" s="33" t="s">
        <v>2243</v>
      </c>
      <c r="D2112" s="38" t="s">
        <v>45</v>
      </c>
      <c r="E2112" s="124" t="s">
        <v>6238</v>
      </c>
      <c r="F2112" s="52" t="s">
        <v>6239</v>
      </c>
    </row>
    <row r="2113" spans="1:6" ht="12.75" customHeight="1" x14ac:dyDescent="0.15">
      <c r="A2113" s="46" t="s">
        <v>2304</v>
      </c>
      <c r="B2113" s="41" t="s">
        <v>2196</v>
      </c>
      <c r="C2113" s="33" t="s">
        <v>2244</v>
      </c>
      <c r="D2113" s="38" t="s">
        <v>45</v>
      </c>
      <c r="E2113" s="124" t="s">
        <v>6240</v>
      </c>
      <c r="F2113" s="52" t="s">
        <v>6241</v>
      </c>
    </row>
    <row r="2114" spans="1:6" ht="12.75" customHeight="1" x14ac:dyDescent="0.15">
      <c r="A2114" s="46" t="s">
        <v>2304</v>
      </c>
      <c r="B2114" s="41" t="s">
        <v>2196</v>
      </c>
      <c r="C2114" s="33" t="s">
        <v>2245</v>
      </c>
      <c r="D2114" s="38" t="s">
        <v>45</v>
      </c>
      <c r="E2114" s="124" t="s">
        <v>6242</v>
      </c>
      <c r="F2114" s="52" t="s">
        <v>6243</v>
      </c>
    </row>
    <row r="2115" spans="1:6" ht="12.75" customHeight="1" x14ac:dyDescent="0.15">
      <c r="A2115" s="46" t="s">
        <v>2304</v>
      </c>
      <c r="B2115" s="41" t="s">
        <v>2196</v>
      </c>
      <c r="C2115" s="33" t="s">
        <v>2246</v>
      </c>
      <c r="D2115" s="38" t="s">
        <v>45</v>
      </c>
      <c r="E2115" s="124" t="s">
        <v>6244</v>
      </c>
      <c r="F2115" s="52" t="s">
        <v>6245</v>
      </c>
    </row>
    <row r="2116" spans="1:6" ht="12.75" customHeight="1" x14ac:dyDescent="0.15">
      <c r="A2116" s="46" t="s">
        <v>2304</v>
      </c>
      <c r="B2116" s="41" t="s">
        <v>2196</v>
      </c>
      <c r="C2116" s="33" t="s">
        <v>2247</v>
      </c>
      <c r="D2116" s="38" t="s">
        <v>45</v>
      </c>
      <c r="E2116" s="124" t="s">
        <v>6246</v>
      </c>
      <c r="F2116" s="52" t="s">
        <v>6247</v>
      </c>
    </row>
    <row r="2117" spans="1:6" ht="12.75" customHeight="1" x14ac:dyDescent="0.15">
      <c r="A2117" s="46" t="s">
        <v>2304</v>
      </c>
      <c r="B2117" s="41" t="s">
        <v>2196</v>
      </c>
      <c r="C2117" s="33" t="s">
        <v>2248</v>
      </c>
      <c r="D2117" s="38" t="s">
        <v>45</v>
      </c>
      <c r="E2117" s="124" t="s">
        <v>6248</v>
      </c>
      <c r="F2117" s="52" t="s">
        <v>6249</v>
      </c>
    </row>
    <row r="2118" spans="1:6" ht="12.75" customHeight="1" x14ac:dyDescent="0.15">
      <c r="A2118" s="46" t="s">
        <v>2304</v>
      </c>
      <c r="B2118" s="41" t="s">
        <v>2196</v>
      </c>
      <c r="C2118" s="33" t="s">
        <v>2249</v>
      </c>
      <c r="D2118" s="38" t="s">
        <v>16</v>
      </c>
      <c r="E2118" s="124" t="s">
        <v>6250</v>
      </c>
      <c r="F2118" s="52" t="s">
        <v>6251</v>
      </c>
    </row>
    <row r="2119" spans="1:6" ht="12.75" customHeight="1" x14ac:dyDescent="0.15">
      <c r="A2119" s="46" t="s">
        <v>2304</v>
      </c>
      <c r="B2119" s="41" t="s">
        <v>2196</v>
      </c>
      <c r="C2119" s="33" t="s">
        <v>2250</v>
      </c>
      <c r="D2119" s="38" t="s">
        <v>16</v>
      </c>
      <c r="E2119" s="124" t="s">
        <v>6252</v>
      </c>
      <c r="F2119" s="52" t="s">
        <v>6253</v>
      </c>
    </row>
    <row r="2120" spans="1:6" ht="12.75" customHeight="1" x14ac:dyDescent="0.15">
      <c r="A2120" s="46" t="s">
        <v>2304</v>
      </c>
      <c r="B2120" s="41" t="s">
        <v>2196</v>
      </c>
      <c r="C2120" s="33" t="s">
        <v>2251</v>
      </c>
      <c r="D2120" s="38" t="s">
        <v>16</v>
      </c>
      <c r="E2120" s="124" t="s">
        <v>6254</v>
      </c>
      <c r="F2120" s="52" t="s">
        <v>6255</v>
      </c>
    </row>
    <row r="2121" spans="1:6" ht="12.75" customHeight="1" x14ac:dyDescent="0.15">
      <c r="A2121" s="46" t="s">
        <v>2304</v>
      </c>
      <c r="B2121" s="41" t="s">
        <v>2196</v>
      </c>
      <c r="C2121" s="33" t="s">
        <v>2252</v>
      </c>
      <c r="D2121" s="38" t="s">
        <v>16</v>
      </c>
      <c r="E2121" s="124" t="s">
        <v>6256</v>
      </c>
      <c r="F2121" s="52" t="s">
        <v>6257</v>
      </c>
    </row>
    <row r="2122" spans="1:6" ht="12.75" customHeight="1" x14ac:dyDescent="0.15">
      <c r="A2122" s="46" t="s">
        <v>2304</v>
      </c>
      <c r="B2122" s="41" t="s">
        <v>2196</v>
      </c>
      <c r="C2122" s="33" t="s">
        <v>2253</v>
      </c>
      <c r="D2122" s="38" t="s">
        <v>16</v>
      </c>
      <c r="E2122" s="124" t="s">
        <v>6258</v>
      </c>
      <c r="F2122" s="52" t="s">
        <v>6259</v>
      </c>
    </row>
    <row r="2123" spans="1:6" ht="12.75" customHeight="1" x14ac:dyDescent="0.15">
      <c r="A2123" s="46" t="s">
        <v>2304</v>
      </c>
      <c r="B2123" s="41" t="s">
        <v>2196</v>
      </c>
      <c r="C2123" s="33" t="s">
        <v>2254</v>
      </c>
      <c r="D2123" s="38" t="s">
        <v>16</v>
      </c>
      <c r="E2123" s="124" t="s">
        <v>6260</v>
      </c>
      <c r="F2123" s="52" t="s">
        <v>6261</v>
      </c>
    </row>
    <row r="2124" spans="1:6" ht="12.75" customHeight="1" x14ac:dyDescent="0.15">
      <c r="A2124" s="46" t="s">
        <v>2304</v>
      </c>
      <c r="B2124" s="41" t="s">
        <v>2196</v>
      </c>
      <c r="C2124" s="33" t="s">
        <v>2255</v>
      </c>
      <c r="D2124" s="38" t="s">
        <v>16</v>
      </c>
      <c r="E2124" s="124" t="s">
        <v>6262</v>
      </c>
      <c r="F2124" s="52" t="s">
        <v>6263</v>
      </c>
    </row>
    <row r="2125" spans="1:6" ht="12.75" customHeight="1" x14ac:dyDescent="0.15">
      <c r="A2125" s="46" t="s">
        <v>2304</v>
      </c>
      <c r="B2125" s="41" t="s">
        <v>2196</v>
      </c>
      <c r="C2125" s="33" t="s">
        <v>2256</v>
      </c>
      <c r="D2125" s="38" t="s">
        <v>16</v>
      </c>
      <c r="E2125" s="124" t="s">
        <v>6264</v>
      </c>
      <c r="F2125" s="52" t="s">
        <v>6265</v>
      </c>
    </row>
    <row r="2126" spans="1:6" ht="12.75" customHeight="1" x14ac:dyDescent="0.15">
      <c r="A2126" s="46" t="s">
        <v>2304</v>
      </c>
      <c r="B2126" s="41" t="s">
        <v>2196</v>
      </c>
      <c r="C2126" s="33" t="s">
        <v>2257</v>
      </c>
      <c r="D2126" s="38" t="s">
        <v>16</v>
      </c>
      <c r="E2126" s="124" t="s">
        <v>6266</v>
      </c>
      <c r="F2126" s="52" t="s">
        <v>6267</v>
      </c>
    </row>
    <row r="2127" spans="1:6" ht="12.75" customHeight="1" x14ac:dyDescent="0.15">
      <c r="A2127" s="46" t="s">
        <v>2304</v>
      </c>
      <c r="B2127" s="41" t="s">
        <v>2196</v>
      </c>
      <c r="C2127" s="33" t="s">
        <v>2258</v>
      </c>
      <c r="D2127" s="38" t="s">
        <v>16</v>
      </c>
      <c r="E2127" s="124" t="s">
        <v>6268</v>
      </c>
      <c r="F2127" s="52" t="s">
        <v>6269</v>
      </c>
    </row>
    <row r="2128" spans="1:6" ht="12.75" customHeight="1" x14ac:dyDescent="0.15">
      <c r="A2128" s="46" t="s">
        <v>2304</v>
      </c>
      <c r="B2128" s="41" t="s">
        <v>2196</v>
      </c>
      <c r="C2128" s="33" t="s">
        <v>2259</v>
      </c>
      <c r="D2128" s="38" t="s">
        <v>16</v>
      </c>
      <c r="E2128" s="124" t="s">
        <v>6270</v>
      </c>
      <c r="F2128" s="52" t="s">
        <v>6271</v>
      </c>
    </row>
    <row r="2129" spans="1:6" ht="12.75" customHeight="1" x14ac:dyDescent="0.15">
      <c r="A2129" s="46" t="s">
        <v>2304</v>
      </c>
      <c r="B2129" s="36" t="s">
        <v>2260</v>
      </c>
      <c r="C2129" s="33" t="s">
        <v>2261</v>
      </c>
      <c r="D2129" s="38" t="s">
        <v>27</v>
      </c>
      <c r="E2129" s="124" t="s">
        <v>6272</v>
      </c>
      <c r="F2129" s="52" t="s">
        <v>6273</v>
      </c>
    </row>
    <row r="2130" spans="1:6" ht="12.75" customHeight="1" x14ac:dyDescent="0.15">
      <c r="A2130" s="46" t="s">
        <v>2304</v>
      </c>
      <c r="B2130" s="36" t="s">
        <v>2260</v>
      </c>
      <c r="C2130" s="33" t="s">
        <v>2262</v>
      </c>
      <c r="D2130" s="38" t="s">
        <v>27</v>
      </c>
      <c r="E2130" s="124" t="s">
        <v>6274</v>
      </c>
      <c r="F2130" s="52" t="s">
        <v>6275</v>
      </c>
    </row>
    <row r="2131" spans="1:6" ht="12.75" customHeight="1" x14ac:dyDescent="0.15">
      <c r="A2131" s="46" t="s">
        <v>2304</v>
      </c>
      <c r="B2131" s="36" t="s">
        <v>2260</v>
      </c>
      <c r="C2131" s="33" t="s">
        <v>2263</v>
      </c>
      <c r="D2131" s="38" t="s">
        <v>46</v>
      </c>
      <c r="E2131" s="124" t="s">
        <v>6276</v>
      </c>
      <c r="F2131" s="52" t="s">
        <v>6277</v>
      </c>
    </row>
    <row r="2132" spans="1:6" ht="12.75" customHeight="1" x14ac:dyDescent="0.15">
      <c r="A2132" s="46" t="s">
        <v>2264</v>
      </c>
      <c r="B2132" s="36" t="s">
        <v>2265</v>
      </c>
      <c r="C2132" s="33" t="s">
        <v>2266</v>
      </c>
      <c r="D2132" s="38" t="s">
        <v>27</v>
      </c>
      <c r="E2132" s="124" t="s">
        <v>6278</v>
      </c>
      <c r="F2132" s="52" t="s">
        <v>6279</v>
      </c>
    </row>
    <row r="2133" spans="1:6" ht="12.75" customHeight="1" x14ac:dyDescent="0.15">
      <c r="A2133" s="46" t="s">
        <v>2264</v>
      </c>
      <c r="B2133" s="41" t="s">
        <v>2265</v>
      </c>
      <c r="C2133" s="33" t="s">
        <v>2267</v>
      </c>
      <c r="D2133" s="34" t="s">
        <v>153</v>
      </c>
      <c r="E2133" s="124" t="s">
        <v>6474</v>
      </c>
      <c r="F2133" s="52" t="e">
        <v>#N/A</v>
      </c>
    </row>
    <row r="2134" spans="1:6" ht="12.75" customHeight="1" x14ac:dyDescent="0.15">
      <c r="A2134" s="46" t="s">
        <v>2264</v>
      </c>
      <c r="B2134" s="41" t="s">
        <v>2265</v>
      </c>
      <c r="C2134" s="33" t="s">
        <v>2268</v>
      </c>
      <c r="D2134" s="38" t="s">
        <v>16</v>
      </c>
      <c r="E2134" s="124" t="s">
        <v>6280</v>
      </c>
      <c r="F2134" s="52" t="s">
        <v>6281</v>
      </c>
    </row>
    <row r="2135" spans="1:6" ht="12.75" customHeight="1" x14ac:dyDescent="0.15">
      <c r="A2135" s="46" t="s">
        <v>2264</v>
      </c>
      <c r="B2135" s="41" t="s">
        <v>2265</v>
      </c>
      <c r="C2135" s="33" t="s">
        <v>2269</v>
      </c>
      <c r="D2135" s="38" t="s">
        <v>46</v>
      </c>
      <c r="E2135" s="124" t="s">
        <v>6282</v>
      </c>
      <c r="F2135" s="52" t="s">
        <v>6283</v>
      </c>
    </row>
    <row r="2136" spans="1:6" ht="12.75" customHeight="1" x14ac:dyDescent="0.15">
      <c r="A2136" s="46" t="s">
        <v>2264</v>
      </c>
      <c r="B2136" s="41" t="s">
        <v>2265</v>
      </c>
      <c r="C2136" s="33" t="s">
        <v>2270</v>
      </c>
      <c r="D2136" s="38" t="s">
        <v>27</v>
      </c>
      <c r="E2136" s="124" t="s">
        <v>6284</v>
      </c>
      <c r="F2136" s="52" t="s">
        <v>6285</v>
      </c>
    </row>
    <row r="2137" spans="1:6" ht="12.75" customHeight="1" x14ac:dyDescent="0.15">
      <c r="A2137" s="46" t="s">
        <v>2264</v>
      </c>
      <c r="B2137" s="41" t="s">
        <v>2265</v>
      </c>
      <c r="C2137" s="33" t="s">
        <v>2271</v>
      </c>
      <c r="D2137" s="38" t="s">
        <v>16</v>
      </c>
      <c r="E2137" s="124" t="s">
        <v>6286</v>
      </c>
      <c r="F2137" s="52" t="s">
        <v>6287</v>
      </c>
    </row>
    <row r="2138" spans="1:6" ht="12.75" customHeight="1" x14ac:dyDescent="0.15">
      <c r="A2138" s="46" t="s">
        <v>2264</v>
      </c>
      <c r="B2138" s="41" t="s">
        <v>2265</v>
      </c>
      <c r="C2138" s="33" t="s">
        <v>2272</v>
      </c>
      <c r="D2138" s="38" t="s">
        <v>27</v>
      </c>
      <c r="E2138" s="124" t="s">
        <v>6288</v>
      </c>
      <c r="F2138" s="52" t="s">
        <v>6289</v>
      </c>
    </row>
    <row r="2139" spans="1:6" ht="12.75" customHeight="1" x14ac:dyDescent="0.15">
      <c r="A2139" s="46" t="s">
        <v>2264</v>
      </c>
      <c r="B2139" s="41" t="s">
        <v>2265</v>
      </c>
      <c r="C2139" s="33" t="s">
        <v>2273</v>
      </c>
      <c r="D2139" s="34" t="s">
        <v>153</v>
      </c>
      <c r="E2139" s="124" t="s">
        <v>6475</v>
      </c>
      <c r="F2139" s="52" t="e">
        <v>#N/A</v>
      </c>
    </row>
    <row r="2140" spans="1:6" ht="12.75" customHeight="1" x14ac:dyDescent="0.15">
      <c r="A2140" s="46" t="s">
        <v>2264</v>
      </c>
      <c r="B2140" s="41" t="s">
        <v>2265</v>
      </c>
      <c r="C2140" s="33" t="s">
        <v>2274</v>
      </c>
      <c r="D2140" s="34" t="s">
        <v>153</v>
      </c>
      <c r="E2140" s="124" t="s">
        <v>6476</v>
      </c>
      <c r="F2140" s="52" t="e">
        <v>#N/A</v>
      </c>
    </row>
    <row r="2141" spans="1:6" ht="12.75" customHeight="1" x14ac:dyDescent="0.15">
      <c r="A2141" s="46" t="s">
        <v>2264</v>
      </c>
      <c r="B2141" s="41" t="s">
        <v>2265</v>
      </c>
      <c r="C2141" s="33" t="s">
        <v>2275</v>
      </c>
      <c r="D2141" s="34" t="s">
        <v>153</v>
      </c>
      <c r="E2141" s="124" t="s">
        <v>6477</v>
      </c>
      <c r="F2141" s="52" t="e">
        <v>#N/A</v>
      </c>
    </row>
    <row r="2142" spans="1:6" ht="12.75" customHeight="1" x14ac:dyDescent="0.15">
      <c r="A2142" s="46" t="s">
        <v>2264</v>
      </c>
      <c r="B2142" s="41" t="s">
        <v>2265</v>
      </c>
      <c r="C2142" s="33" t="s">
        <v>2276</v>
      </c>
      <c r="D2142" s="38" t="s">
        <v>45</v>
      </c>
      <c r="E2142" s="124" t="s">
        <v>6290</v>
      </c>
      <c r="F2142" s="52" t="s">
        <v>6291</v>
      </c>
    </row>
    <row r="2143" spans="1:6" ht="12.75" customHeight="1" x14ac:dyDescent="0.15">
      <c r="A2143" s="46" t="s">
        <v>2264</v>
      </c>
      <c r="B2143" s="41" t="s">
        <v>2265</v>
      </c>
      <c r="C2143" s="33" t="s">
        <v>2277</v>
      </c>
      <c r="D2143" s="34" t="s">
        <v>153</v>
      </c>
      <c r="E2143" s="124" t="s">
        <v>6478</v>
      </c>
      <c r="F2143" s="52" t="e">
        <v>#N/A</v>
      </c>
    </row>
    <row r="2144" spans="1:6" ht="12.75" customHeight="1" x14ac:dyDescent="0.15">
      <c r="A2144" s="46" t="s">
        <v>2264</v>
      </c>
      <c r="B2144" s="41" t="s">
        <v>2265</v>
      </c>
      <c r="C2144" s="33" t="s">
        <v>2278</v>
      </c>
      <c r="D2144" s="34" t="s">
        <v>46</v>
      </c>
      <c r="E2144" s="124" t="s">
        <v>6292</v>
      </c>
      <c r="F2144" s="52" t="s">
        <v>6293</v>
      </c>
    </row>
    <row r="2145" spans="1:6" ht="12.75" customHeight="1" x14ac:dyDescent="0.15">
      <c r="A2145" s="46" t="s">
        <v>2264</v>
      </c>
      <c r="B2145" s="41" t="s">
        <v>2265</v>
      </c>
      <c r="C2145" s="33" t="s">
        <v>2279</v>
      </c>
      <c r="D2145" s="34" t="s">
        <v>153</v>
      </c>
      <c r="E2145" s="124" t="s">
        <v>6479</v>
      </c>
      <c r="F2145" s="52" t="e">
        <v>#N/A</v>
      </c>
    </row>
    <row r="2146" spans="1:6" ht="12.75" customHeight="1" x14ac:dyDescent="0.15">
      <c r="A2146" s="46" t="s">
        <v>2264</v>
      </c>
      <c r="B2146" s="41" t="s">
        <v>2265</v>
      </c>
      <c r="C2146" s="33" t="s">
        <v>2280</v>
      </c>
      <c r="D2146" s="34" t="s">
        <v>153</v>
      </c>
      <c r="E2146" s="124" t="s">
        <v>6480</v>
      </c>
      <c r="F2146" s="52" t="e">
        <v>#N/A</v>
      </c>
    </row>
    <row r="2147" spans="1:6" ht="12.75" customHeight="1" x14ac:dyDescent="0.15">
      <c r="A2147" s="46" t="s">
        <v>2264</v>
      </c>
      <c r="B2147" s="41" t="s">
        <v>2265</v>
      </c>
      <c r="C2147" s="33" t="s">
        <v>2281</v>
      </c>
      <c r="D2147" s="34" t="s">
        <v>153</v>
      </c>
      <c r="E2147" s="124" t="s">
        <v>6481</v>
      </c>
      <c r="F2147" s="52" t="e">
        <v>#N/A</v>
      </c>
    </row>
    <row r="2148" spans="1:6" ht="12.75" customHeight="1" x14ac:dyDescent="0.15">
      <c r="A2148" s="46" t="s">
        <v>2264</v>
      </c>
      <c r="B2148" s="41" t="s">
        <v>2265</v>
      </c>
      <c r="C2148" s="33" t="s">
        <v>2282</v>
      </c>
      <c r="D2148" s="34" t="s">
        <v>46</v>
      </c>
      <c r="E2148" s="124" t="s">
        <v>6294</v>
      </c>
      <c r="F2148" s="52" t="s">
        <v>6295</v>
      </c>
    </row>
    <row r="2149" spans="1:6" ht="12.75" customHeight="1" x14ac:dyDescent="0.15">
      <c r="A2149" s="46" t="s">
        <v>2264</v>
      </c>
      <c r="B2149" s="41" t="s">
        <v>2265</v>
      </c>
      <c r="C2149" s="33" t="s">
        <v>2283</v>
      </c>
      <c r="D2149" s="34" t="s">
        <v>153</v>
      </c>
      <c r="E2149" s="124" t="s">
        <v>6482</v>
      </c>
      <c r="F2149" s="52" t="e">
        <v>#N/A</v>
      </c>
    </row>
    <row r="2150" spans="1:6" ht="12.75" customHeight="1" x14ac:dyDescent="0.15">
      <c r="A2150" s="46" t="s">
        <v>2264</v>
      </c>
      <c r="B2150" s="41" t="s">
        <v>2265</v>
      </c>
      <c r="C2150" s="33" t="s">
        <v>2284</v>
      </c>
      <c r="D2150" s="34" t="s">
        <v>2297</v>
      </c>
      <c r="E2150" s="124" t="s">
        <v>6483</v>
      </c>
      <c r="F2150" s="52" t="e">
        <v>#N/A</v>
      </c>
    </row>
    <row r="2151" spans="1:6" ht="12.75" customHeight="1" x14ac:dyDescent="0.15">
      <c r="A2151" s="46" t="s">
        <v>2264</v>
      </c>
      <c r="B2151" s="41" t="s">
        <v>2265</v>
      </c>
      <c r="C2151" s="33" t="s">
        <v>2285</v>
      </c>
      <c r="D2151" s="38" t="s">
        <v>2297</v>
      </c>
      <c r="E2151" s="124" t="s">
        <v>6484</v>
      </c>
      <c r="F2151" s="52" t="e">
        <v>#N/A</v>
      </c>
    </row>
    <row r="2152" spans="1:6" ht="12.75" customHeight="1" x14ac:dyDescent="0.15">
      <c r="A2152" s="46" t="s">
        <v>2264</v>
      </c>
      <c r="B2152" s="41" t="s">
        <v>2265</v>
      </c>
      <c r="C2152" s="33" t="s">
        <v>2286</v>
      </c>
      <c r="D2152" s="38" t="s">
        <v>46</v>
      </c>
      <c r="E2152" s="124" t="s">
        <v>6296</v>
      </c>
      <c r="F2152" s="52" t="s">
        <v>6297</v>
      </c>
    </row>
    <row r="2153" spans="1:6" ht="12.75" customHeight="1" x14ac:dyDescent="0.15">
      <c r="A2153" s="46" t="s">
        <v>2298</v>
      </c>
      <c r="B2153" s="47" t="s">
        <v>2287</v>
      </c>
      <c r="C2153" s="48" t="s">
        <v>2288</v>
      </c>
      <c r="D2153" s="49" t="s">
        <v>46</v>
      </c>
      <c r="E2153" s="124" t="s">
        <v>6298</v>
      </c>
      <c r="F2153" s="52" t="s">
        <v>6299</v>
      </c>
    </row>
    <row r="2154" spans="1:6" ht="12.75" customHeight="1" x14ac:dyDescent="0.15">
      <c r="A2154" s="46" t="s">
        <v>2298</v>
      </c>
      <c r="B2154" s="50" t="s">
        <v>2287</v>
      </c>
      <c r="C2154" s="48" t="s">
        <v>2289</v>
      </c>
      <c r="D2154" s="51" t="s">
        <v>153</v>
      </c>
      <c r="E2154" s="124" t="s">
        <v>6485</v>
      </c>
      <c r="F2154" s="52" t="e">
        <v>#N/A</v>
      </c>
    </row>
    <row r="2155" spans="1:6" ht="12.75" customHeight="1" x14ac:dyDescent="0.15">
      <c r="A2155" s="46" t="s">
        <v>2298</v>
      </c>
      <c r="B2155" s="50" t="s">
        <v>2287</v>
      </c>
      <c r="C2155" s="48" t="s">
        <v>2290</v>
      </c>
      <c r="D2155" s="49" t="s">
        <v>46</v>
      </c>
      <c r="E2155" s="124" t="s">
        <v>6300</v>
      </c>
      <c r="F2155" s="52" t="s">
        <v>6301</v>
      </c>
    </row>
    <row r="2156" spans="1:6" ht="12.75" customHeight="1" x14ac:dyDescent="0.15">
      <c r="A2156" s="46" t="s">
        <v>2298</v>
      </c>
      <c r="B2156" s="50" t="s">
        <v>2287</v>
      </c>
      <c r="C2156" s="48" t="s">
        <v>2291</v>
      </c>
      <c r="D2156" s="49" t="s">
        <v>46</v>
      </c>
      <c r="E2156" s="124" t="s">
        <v>6302</v>
      </c>
      <c r="F2156" s="52" t="s">
        <v>6303</v>
      </c>
    </row>
    <row r="2157" spans="1:6" ht="12.75" customHeight="1" x14ac:dyDescent="0.15">
      <c r="A2157" s="46" t="s">
        <v>2298</v>
      </c>
      <c r="B2157" s="50" t="s">
        <v>2287</v>
      </c>
      <c r="C2157" s="48" t="s">
        <v>2292</v>
      </c>
      <c r="D2157" s="49" t="s">
        <v>46</v>
      </c>
      <c r="E2157" s="124" t="s">
        <v>6304</v>
      </c>
      <c r="F2157" s="52" t="s">
        <v>6305</v>
      </c>
    </row>
    <row r="2158" spans="1:6" ht="12.75" customHeight="1" x14ac:dyDescent="0.15">
      <c r="A2158" s="46" t="s">
        <v>2298</v>
      </c>
      <c r="B2158" s="50" t="s">
        <v>2287</v>
      </c>
      <c r="C2158" s="48" t="s">
        <v>2293</v>
      </c>
      <c r="D2158" s="49" t="s">
        <v>2297</v>
      </c>
      <c r="E2158" s="124" t="s">
        <v>6486</v>
      </c>
      <c r="F2158" s="52" t="e">
        <v>#N/A</v>
      </c>
    </row>
    <row r="2159" spans="1:6" ht="12.75" customHeight="1" x14ac:dyDescent="0.15">
      <c r="A2159" s="46" t="s">
        <v>2298</v>
      </c>
      <c r="B2159" s="50" t="s">
        <v>2287</v>
      </c>
      <c r="C2159" s="48" t="s">
        <v>2294</v>
      </c>
      <c r="D2159" s="49" t="s">
        <v>28</v>
      </c>
      <c r="E2159" s="124" t="s">
        <v>6306</v>
      </c>
      <c r="F2159" s="52" t="s">
        <v>6307</v>
      </c>
    </row>
    <row r="2160" spans="1:6" ht="12.75" customHeight="1" x14ac:dyDescent="0.15">
      <c r="A2160" s="46" t="s">
        <v>2298</v>
      </c>
      <c r="B2160" s="50" t="s">
        <v>2287</v>
      </c>
      <c r="C2160" s="48" t="s">
        <v>2295</v>
      </c>
      <c r="D2160" s="49" t="s">
        <v>2297</v>
      </c>
      <c r="E2160" s="124" t="s">
        <v>6487</v>
      </c>
      <c r="F2160" s="52" t="e">
        <v>#N/A</v>
      </c>
    </row>
    <row r="2161" spans="1:6" ht="12.75" customHeight="1" x14ac:dyDescent="0.15">
      <c r="A2161" s="46" t="s">
        <v>2298</v>
      </c>
      <c r="B2161" s="50" t="s">
        <v>2287</v>
      </c>
      <c r="C2161" s="48" t="s">
        <v>2296</v>
      </c>
      <c r="D2161" s="49" t="s">
        <v>2297</v>
      </c>
      <c r="E2161" s="124" t="s">
        <v>6488</v>
      </c>
      <c r="F2161" s="52" t="e">
        <v>#N/A</v>
      </c>
    </row>
  </sheetData>
  <autoFilter ref="A1:F2161"/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80"/>
  <sheetViews>
    <sheetView topLeftCell="A1831" workbookViewId="0">
      <selection activeCell="G1981" sqref="G1981"/>
    </sheetView>
  </sheetViews>
  <sheetFormatPr defaultRowHeight="13.5" x14ac:dyDescent="0.15"/>
  <cols>
    <col min="1" max="1" width="76.375" customWidth="1"/>
    <col min="2" max="2" width="13.25" customWidth="1"/>
  </cols>
  <sheetData>
    <row r="1" spans="1:2" ht="14.25" customHeight="1" x14ac:dyDescent="0.15">
      <c r="A1" s="120" t="s">
        <v>2348</v>
      </c>
      <c r="B1" s="121" t="s">
        <v>2349</v>
      </c>
    </row>
    <row r="2" spans="1:2" ht="14.25" customHeight="1" x14ac:dyDescent="0.15">
      <c r="A2" s="120" t="s">
        <v>2350</v>
      </c>
      <c r="B2" s="121" t="s">
        <v>2351</v>
      </c>
    </row>
    <row r="3" spans="1:2" ht="14.25" customHeight="1" x14ac:dyDescent="0.15">
      <c r="A3" s="120" t="s">
        <v>2352</v>
      </c>
      <c r="B3" s="121" t="s">
        <v>2353</v>
      </c>
    </row>
    <row r="4" spans="1:2" ht="14.25" customHeight="1" x14ac:dyDescent="0.15">
      <c r="A4" s="120" t="s">
        <v>2354</v>
      </c>
      <c r="B4" s="121" t="s">
        <v>2355</v>
      </c>
    </row>
    <row r="5" spans="1:2" ht="14.25" customHeight="1" x14ac:dyDescent="0.15">
      <c r="A5" s="120" t="s">
        <v>2356</v>
      </c>
      <c r="B5" s="121" t="s">
        <v>2357</v>
      </c>
    </row>
    <row r="6" spans="1:2" ht="14.25" customHeight="1" x14ac:dyDescent="0.15">
      <c r="A6" s="120" t="s">
        <v>2358</v>
      </c>
      <c r="B6" s="121" t="s">
        <v>2359</v>
      </c>
    </row>
    <row r="7" spans="1:2" ht="14.25" customHeight="1" x14ac:dyDescent="0.15">
      <c r="A7" s="120" t="s">
        <v>2360</v>
      </c>
      <c r="B7" s="121" t="s">
        <v>2361</v>
      </c>
    </row>
    <row r="8" spans="1:2" ht="14.25" customHeight="1" x14ac:dyDescent="0.15">
      <c r="A8" s="120" t="s">
        <v>2362</v>
      </c>
      <c r="B8" s="121" t="s">
        <v>2363</v>
      </c>
    </row>
    <row r="9" spans="1:2" ht="14.25" customHeight="1" x14ac:dyDescent="0.15">
      <c r="A9" s="120" t="s">
        <v>2364</v>
      </c>
      <c r="B9" s="121" t="s">
        <v>2365</v>
      </c>
    </row>
    <row r="10" spans="1:2" ht="14.25" customHeight="1" x14ac:dyDescent="0.15">
      <c r="A10" s="120" t="s">
        <v>2366</v>
      </c>
      <c r="B10" s="121" t="s">
        <v>2367</v>
      </c>
    </row>
    <row r="11" spans="1:2" ht="14.25" customHeight="1" x14ac:dyDescent="0.15">
      <c r="A11" s="120" t="s">
        <v>2368</v>
      </c>
      <c r="B11" s="121" t="s">
        <v>2369</v>
      </c>
    </row>
    <row r="12" spans="1:2" ht="14.25" customHeight="1" x14ac:dyDescent="0.15">
      <c r="A12" s="120" t="s">
        <v>2370</v>
      </c>
      <c r="B12" s="121" t="s">
        <v>2371</v>
      </c>
    </row>
    <row r="13" spans="1:2" ht="14.25" customHeight="1" x14ac:dyDescent="0.15">
      <c r="A13" s="120" t="s">
        <v>2372</v>
      </c>
      <c r="B13" s="121" t="s">
        <v>2373</v>
      </c>
    </row>
    <row r="14" spans="1:2" ht="14.25" customHeight="1" x14ac:dyDescent="0.15">
      <c r="A14" s="120" t="s">
        <v>2374</v>
      </c>
      <c r="B14" s="121" t="s">
        <v>2375</v>
      </c>
    </row>
    <row r="15" spans="1:2" ht="14.25" customHeight="1" x14ac:dyDescent="0.15">
      <c r="A15" s="120" t="s">
        <v>2376</v>
      </c>
      <c r="B15" s="121" t="s">
        <v>2377</v>
      </c>
    </row>
    <row r="16" spans="1:2" ht="14.25" customHeight="1" x14ac:dyDescent="0.15">
      <c r="A16" s="120" t="s">
        <v>2378</v>
      </c>
      <c r="B16" s="121" t="s">
        <v>2379</v>
      </c>
    </row>
    <row r="17" spans="1:2" ht="14.25" customHeight="1" x14ac:dyDescent="0.15">
      <c r="A17" s="120" t="s">
        <v>2380</v>
      </c>
      <c r="B17" s="121" t="s">
        <v>2381</v>
      </c>
    </row>
    <row r="18" spans="1:2" ht="14.25" customHeight="1" x14ac:dyDescent="0.15">
      <c r="A18" s="120" t="s">
        <v>2382</v>
      </c>
      <c r="B18" s="121" t="s">
        <v>2383</v>
      </c>
    </row>
    <row r="19" spans="1:2" ht="14.25" customHeight="1" x14ac:dyDescent="0.15">
      <c r="A19" s="120" t="s">
        <v>2384</v>
      </c>
      <c r="B19" s="121" t="s">
        <v>2385</v>
      </c>
    </row>
    <row r="20" spans="1:2" ht="14.25" customHeight="1" x14ac:dyDescent="0.15">
      <c r="A20" s="120" t="s">
        <v>2386</v>
      </c>
      <c r="B20" s="121" t="s">
        <v>2387</v>
      </c>
    </row>
    <row r="21" spans="1:2" ht="14.25" customHeight="1" x14ac:dyDescent="0.15">
      <c r="A21" s="120" t="s">
        <v>2388</v>
      </c>
      <c r="B21" s="121" t="s">
        <v>2389</v>
      </c>
    </row>
    <row r="22" spans="1:2" ht="14.25" customHeight="1" x14ac:dyDescent="0.15">
      <c r="A22" s="120" t="s">
        <v>2390</v>
      </c>
      <c r="B22" s="121" t="s">
        <v>2391</v>
      </c>
    </row>
    <row r="23" spans="1:2" ht="14.25" customHeight="1" x14ac:dyDescent="0.15">
      <c r="A23" s="120" t="s">
        <v>2392</v>
      </c>
      <c r="B23" s="121" t="s">
        <v>2393</v>
      </c>
    </row>
    <row r="24" spans="1:2" ht="14.25" customHeight="1" x14ac:dyDescent="0.15">
      <c r="A24" s="120" t="s">
        <v>2394</v>
      </c>
      <c r="B24" s="121" t="s">
        <v>2395</v>
      </c>
    </row>
    <row r="25" spans="1:2" ht="14.25" customHeight="1" x14ac:dyDescent="0.15">
      <c r="A25" s="120" t="s">
        <v>2396</v>
      </c>
      <c r="B25" s="121" t="s">
        <v>2397</v>
      </c>
    </row>
    <row r="26" spans="1:2" ht="14.25" customHeight="1" x14ac:dyDescent="0.15">
      <c r="A26" s="120" t="s">
        <v>2398</v>
      </c>
      <c r="B26" s="121" t="s">
        <v>2399</v>
      </c>
    </row>
    <row r="27" spans="1:2" ht="14.25" customHeight="1" x14ac:dyDescent="0.15">
      <c r="A27" s="120" t="s">
        <v>2400</v>
      </c>
      <c r="B27" s="121" t="s">
        <v>2401</v>
      </c>
    </row>
    <row r="28" spans="1:2" ht="14.25" customHeight="1" x14ac:dyDescent="0.15">
      <c r="A28" s="120" t="s">
        <v>2402</v>
      </c>
      <c r="B28" s="121" t="s">
        <v>2403</v>
      </c>
    </row>
    <row r="29" spans="1:2" ht="14.25" customHeight="1" x14ac:dyDescent="0.15">
      <c r="A29" s="120" t="s">
        <v>2404</v>
      </c>
      <c r="B29" s="121" t="s">
        <v>2405</v>
      </c>
    </row>
    <row r="30" spans="1:2" ht="14.25" customHeight="1" x14ac:dyDescent="0.15">
      <c r="A30" s="120" t="s">
        <v>2406</v>
      </c>
      <c r="B30" s="121" t="s">
        <v>2407</v>
      </c>
    </row>
    <row r="31" spans="1:2" ht="14.25" customHeight="1" x14ac:dyDescent="0.15">
      <c r="A31" s="120" t="s">
        <v>2408</v>
      </c>
      <c r="B31" s="121" t="s">
        <v>2409</v>
      </c>
    </row>
    <row r="32" spans="1:2" ht="14.25" customHeight="1" x14ac:dyDescent="0.15">
      <c r="A32" s="120" t="s">
        <v>2410</v>
      </c>
      <c r="B32" s="121" t="s">
        <v>2411</v>
      </c>
    </row>
    <row r="33" spans="1:2" ht="14.25" customHeight="1" x14ac:dyDescent="0.15">
      <c r="A33" s="120" t="s">
        <v>2412</v>
      </c>
      <c r="B33" s="121" t="s">
        <v>2413</v>
      </c>
    </row>
    <row r="34" spans="1:2" ht="14.25" customHeight="1" x14ac:dyDescent="0.15">
      <c r="A34" s="120" t="s">
        <v>2414</v>
      </c>
      <c r="B34" s="121" t="s">
        <v>2415</v>
      </c>
    </row>
    <row r="35" spans="1:2" ht="14.25" customHeight="1" x14ac:dyDescent="0.15">
      <c r="A35" s="120" t="s">
        <v>2416</v>
      </c>
      <c r="B35" s="121" t="s">
        <v>2417</v>
      </c>
    </row>
    <row r="36" spans="1:2" ht="14.25" customHeight="1" x14ac:dyDescent="0.15">
      <c r="A36" s="120" t="s">
        <v>2418</v>
      </c>
      <c r="B36" s="121" t="s">
        <v>2419</v>
      </c>
    </row>
    <row r="37" spans="1:2" ht="14.25" customHeight="1" x14ac:dyDescent="0.15">
      <c r="A37" s="120" t="s">
        <v>2420</v>
      </c>
      <c r="B37" s="121" t="s">
        <v>2421</v>
      </c>
    </row>
    <row r="38" spans="1:2" ht="14.25" customHeight="1" x14ac:dyDescent="0.15">
      <c r="A38" s="120" t="s">
        <v>2422</v>
      </c>
      <c r="B38" s="121" t="s">
        <v>2423</v>
      </c>
    </row>
    <row r="39" spans="1:2" ht="14.25" customHeight="1" x14ac:dyDescent="0.15">
      <c r="A39" s="120" t="s">
        <v>2424</v>
      </c>
      <c r="B39" s="121" t="s">
        <v>2425</v>
      </c>
    </row>
    <row r="40" spans="1:2" ht="14.25" customHeight="1" x14ac:dyDescent="0.15">
      <c r="A40" s="120" t="s">
        <v>2426</v>
      </c>
      <c r="B40" s="121" t="s">
        <v>2427</v>
      </c>
    </row>
    <row r="41" spans="1:2" ht="14.25" customHeight="1" x14ac:dyDescent="0.15">
      <c r="A41" s="120" t="s">
        <v>2428</v>
      </c>
      <c r="B41" s="121" t="s">
        <v>2429</v>
      </c>
    </row>
    <row r="42" spans="1:2" ht="14.25" customHeight="1" x14ac:dyDescent="0.15">
      <c r="A42" s="120" t="s">
        <v>2430</v>
      </c>
      <c r="B42" s="121" t="s">
        <v>2431</v>
      </c>
    </row>
    <row r="43" spans="1:2" ht="14.25" customHeight="1" x14ac:dyDescent="0.15">
      <c r="A43" s="120" t="s">
        <v>2432</v>
      </c>
      <c r="B43" s="121" t="s">
        <v>2433</v>
      </c>
    </row>
    <row r="44" spans="1:2" ht="14.25" customHeight="1" x14ac:dyDescent="0.15">
      <c r="A44" s="120" t="s">
        <v>2434</v>
      </c>
      <c r="B44" s="121" t="s">
        <v>2435</v>
      </c>
    </row>
    <row r="45" spans="1:2" ht="14.25" customHeight="1" x14ac:dyDescent="0.15">
      <c r="A45" s="120" t="s">
        <v>2436</v>
      </c>
      <c r="B45" s="121" t="s">
        <v>2437</v>
      </c>
    </row>
    <row r="46" spans="1:2" ht="14.25" customHeight="1" x14ac:dyDescent="0.15">
      <c r="A46" s="120" t="s">
        <v>2438</v>
      </c>
      <c r="B46" s="121" t="s">
        <v>2439</v>
      </c>
    </row>
    <row r="47" spans="1:2" ht="14.25" customHeight="1" x14ac:dyDescent="0.15">
      <c r="A47" s="120" t="s">
        <v>2440</v>
      </c>
      <c r="B47" s="121" t="s">
        <v>2441</v>
      </c>
    </row>
    <row r="48" spans="1:2" ht="14.25" customHeight="1" x14ac:dyDescent="0.15">
      <c r="A48" s="120" t="s">
        <v>2442</v>
      </c>
      <c r="B48" s="121" t="s">
        <v>2443</v>
      </c>
    </row>
    <row r="49" spans="1:2" ht="14.25" customHeight="1" x14ac:dyDescent="0.15">
      <c r="A49" s="120" t="s">
        <v>2444</v>
      </c>
      <c r="B49" s="121" t="s">
        <v>2445</v>
      </c>
    </row>
    <row r="50" spans="1:2" ht="14.25" customHeight="1" x14ac:dyDescent="0.15">
      <c r="A50" s="120" t="s">
        <v>2446</v>
      </c>
      <c r="B50" s="121" t="s">
        <v>2447</v>
      </c>
    </row>
    <row r="51" spans="1:2" ht="14.25" customHeight="1" x14ac:dyDescent="0.15">
      <c r="A51" s="120" t="s">
        <v>2448</v>
      </c>
      <c r="B51" s="121" t="s">
        <v>2449</v>
      </c>
    </row>
    <row r="52" spans="1:2" ht="14.25" customHeight="1" x14ac:dyDescent="0.15">
      <c r="A52" s="120" t="s">
        <v>2450</v>
      </c>
      <c r="B52" s="121" t="s">
        <v>2451</v>
      </c>
    </row>
    <row r="53" spans="1:2" ht="14.25" customHeight="1" x14ac:dyDescent="0.15">
      <c r="A53" s="120" t="s">
        <v>2452</v>
      </c>
      <c r="B53" s="121" t="s">
        <v>2453</v>
      </c>
    </row>
    <row r="54" spans="1:2" ht="14.25" customHeight="1" x14ac:dyDescent="0.15">
      <c r="A54" s="120" t="s">
        <v>2454</v>
      </c>
      <c r="B54" s="121" t="s">
        <v>2455</v>
      </c>
    </row>
    <row r="55" spans="1:2" ht="14.25" customHeight="1" x14ac:dyDescent="0.15">
      <c r="A55" s="120" t="s">
        <v>2456</v>
      </c>
      <c r="B55" s="121" t="s">
        <v>2457</v>
      </c>
    </row>
    <row r="56" spans="1:2" ht="14.25" customHeight="1" x14ac:dyDescent="0.15">
      <c r="A56" s="120" t="s">
        <v>2458</v>
      </c>
      <c r="B56" s="121" t="s">
        <v>2459</v>
      </c>
    </row>
    <row r="57" spans="1:2" ht="14.25" customHeight="1" x14ac:dyDescent="0.15">
      <c r="A57" s="120" t="s">
        <v>2460</v>
      </c>
      <c r="B57" s="121" t="s">
        <v>2461</v>
      </c>
    </row>
    <row r="58" spans="1:2" ht="14.25" customHeight="1" x14ac:dyDescent="0.15">
      <c r="A58" s="120" t="s">
        <v>2462</v>
      </c>
      <c r="B58" s="121" t="s">
        <v>2463</v>
      </c>
    </row>
    <row r="59" spans="1:2" ht="14.25" customHeight="1" x14ac:dyDescent="0.15">
      <c r="A59" s="120" t="s">
        <v>2464</v>
      </c>
      <c r="B59" s="121" t="s">
        <v>2465</v>
      </c>
    </row>
    <row r="60" spans="1:2" ht="14.25" customHeight="1" x14ac:dyDescent="0.15">
      <c r="A60" s="120" t="s">
        <v>2466</v>
      </c>
      <c r="B60" s="121" t="s">
        <v>2467</v>
      </c>
    </row>
    <row r="61" spans="1:2" ht="14.25" customHeight="1" x14ac:dyDescent="0.15">
      <c r="A61" s="120" t="s">
        <v>2468</v>
      </c>
      <c r="B61" s="121" t="s">
        <v>2469</v>
      </c>
    </row>
    <row r="62" spans="1:2" ht="14.25" customHeight="1" x14ac:dyDescent="0.15">
      <c r="A62" s="120" t="s">
        <v>2470</v>
      </c>
      <c r="B62" s="121" t="s">
        <v>2471</v>
      </c>
    </row>
    <row r="63" spans="1:2" ht="14.25" customHeight="1" x14ac:dyDescent="0.15">
      <c r="A63" s="120" t="s">
        <v>2472</v>
      </c>
      <c r="B63" s="121" t="s">
        <v>2473</v>
      </c>
    </row>
    <row r="64" spans="1:2" ht="14.25" customHeight="1" x14ac:dyDescent="0.15">
      <c r="A64" s="120" t="s">
        <v>2474</v>
      </c>
      <c r="B64" s="121" t="s">
        <v>2475</v>
      </c>
    </row>
    <row r="65" spans="1:2" ht="14.25" customHeight="1" x14ac:dyDescent="0.15">
      <c r="A65" s="120" t="s">
        <v>2476</v>
      </c>
      <c r="B65" s="121" t="s">
        <v>2477</v>
      </c>
    </row>
    <row r="66" spans="1:2" ht="14.25" customHeight="1" x14ac:dyDescent="0.15">
      <c r="A66" s="120" t="s">
        <v>2478</v>
      </c>
      <c r="B66" s="121" t="s">
        <v>2479</v>
      </c>
    </row>
    <row r="67" spans="1:2" ht="14.25" customHeight="1" x14ac:dyDescent="0.15">
      <c r="A67" s="120" t="s">
        <v>2480</v>
      </c>
      <c r="B67" s="121" t="s">
        <v>2481</v>
      </c>
    </row>
    <row r="68" spans="1:2" ht="14.25" customHeight="1" x14ac:dyDescent="0.15">
      <c r="A68" s="120" t="s">
        <v>2482</v>
      </c>
      <c r="B68" s="121" t="s">
        <v>2483</v>
      </c>
    </row>
    <row r="69" spans="1:2" ht="14.25" customHeight="1" x14ac:dyDescent="0.15">
      <c r="A69" s="120" t="s">
        <v>2484</v>
      </c>
      <c r="B69" s="121" t="s">
        <v>2485</v>
      </c>
    </row>
    <row r="70" spans="1:2" ht="14.25" customHeight="1" x14ac:dyDescent="0.15">
      <c r="A70" s="120" t="s">
        <v>2486</v>
      </c>
      <c r="B70" s="121" t="s">
        <v>2487</v>
      </c>
    </row>
    <row r="71" spans="1:2" ht="14.25" customHeight="1" x14ac:dyDescent="0.15">
      <c r="A71" s="120" t="s">
        <v>2488</v>
      </c>
      <c r="B71" s="121" t="s">
        <v>2489</v>
      </c>
    </row>
    <row r="72" spans="1:2" ht="14.25" customHeight="1" x14ac:dyDescent="0.15">
      <c r="A72" s="120" t="s">
        <v>2490</v>
      </c>
      <c r="B72" s="121" t="s">
        <v>2491</v>
      </c>
    </row>
    <row r="73" spans="1:2" ht="14.25" customHeight="1" x14ac:dyDescent="0.15">
      <c r="A73" s="120" t="s">
        <v>2492</v>
      </c>
      <c r="B73" s="121" t="s">
        <v>2493</v>
      </c>
    </row>
    <row r="74" spans="1:2" ht="14.25" customHeight="1" x14ac:dyDescent="0.15">
      <c r="A74" s="120" t="s">
        <v>2494</v>
      </c>
      <c r="B74" s="121" t="s">
        <v>2495</v>
      </c>
    </row>
    <row r="75" spans="1:2" ht="14.25" customHeight="1" x14ac:dyDescent="0.15">
      <c r="A75" s="120" t="s">
        <v>2496</v>
      </c>
      <c r="B75" s="121" t="s">
        <v>2497</v>
      </c>
    </row>
    <row r="76" spans="1:2" ht="14.25" customHeight="1" x14ac:dyDescent="0.15">
      <c r="A76" s="120" t="s">
        <v>2498</v>
      </c>
      <c r="B76" s="121" t="s">
        <v>2499</v>
      </c>
    </row>
    <row r="77" spans="1:2" ht="14.25" customHeight="1" x14ac:dyDescent="0.15">
      <c r="A77" s="120" t="s">
        <v>2500</v>
      </c>
      <c r="B77" s="121" t="s">
        <v>2501</v>
      </c>
    </row>
    <row r="78" spans="1:2" ht="14.25" customHeight="1" x14ac:dyDescent="0.15">
      <c r="A78" s="120" t="s">
        <v>2502</v>
      </c>
      <c r="B78" s="121" t="s">
        <v>2503</v>
      </c>
    </row>
    <row r="79" spans="1:2" ht="14.25" customHeight="1" x14ac:dyDescent="0.15">
      <c r="A79" s="120" t="s">
        <v>2504</v>
      </c>
      <c r="B79" s="121" t="s">
        <v>2505</v>
      </c>
    </row>
    <row r="80" spans="1:2" ht="14.25" customHeight="1" x14ac:dyDescent="0.15">
      <c r="A80" s="120" t="s">
        <v>2506</v>
      </c>
      <c r="B80" s="121" t="s">
        <v>2507</v>
      </c>
    </row>
    <row r="81" spans="1:2" ht="14.25" customHeight="1" x14ac:dyDescent="0.15">
      <c r="A81" s="120" t="s">
        <v>2508</v>
      </c>
      <c r="B81" s="121" t="s">
        <v>2509</v>
      </c>
    </row>
    <row r="82" spans="1:2" ht="14.25" customHeight="1" x14ac:dyDescent="0.15">
      <c r="A82" s="120" t="s">
        <v>2510</v>
      </c>
      <c r="B82" s="121" t="s">
        <v>2511</v>
      </c>
    </row>
    <row r="83" spans="1:2" ht="14.25" customHeight="1" x14ac:dyDescent="0.15">
      <c r="A83" s="120" t="s">
        <v>2512</v>
      </c>
      <c r="B83" s="121" t="s">
        <v>2513</v>
      </c>
    </row>
    <row r="84" spans="1:2" ht="14.25" customHeight="1" x14ac:dyDescent="0.15">
      <c r="A84" s="120" t="s">
        <v>2514</v>
      </c>
      <c r="B84" s="121" t="s">
        <v>2515</v>
      </c>
    </row>
    <row r="85" spans="1:2" ht="14.25" customHeight="1" x14ac:dyDescent="0.15">
      <c r="A85" s="120" t="s">
        <v>2516</v>
      </c>
      <c r="B85" s="121" t="s">
        <v>2517</v>
      </c>
    </row>
    <row r="86" spans="1:2" ht="14.25" customHeight="1" x14ac:dyDescent="0.15">
      <c r="A86" s="120" t="s">
        <v>2518</v>
      </c>
      <c r="B86" s="121" t="s">
        <v>2519</v>
      </c>
    </row>
    <row r="87" spans="1:2" ht="14.25" customHeight="1" x14ac:dyDescent="0.15">
      <c r="A87" s="120" t="s">
        <v>2520</v>
      </c>
      <c r="B87" s="121" t="s">
        <v>2521</v>
      </c>
    </row>
    <row r="88" spans="1:2" ht="14.25" customHeight="1" x14ac:dyDescent="0.15">
      <c r="A88" s="120" t="s">
        <v>2522</v>
      </c>
      <c r="B88" s="121" t="s">
        <v>2523</v>
      </c>
    </row>
    <row r="89" spans="1:2" ht="14.25" customHeight="1" x14ac:dyDescent="0.15">
      <c r="A89" s="120" t="s">
        <v>2524</v>
      </c>
      <c r="B89" s="121" t="s">
        <v>2525</v>
      </c>
    </row>
    <row r="90" spans="1:2" ht="14.25" customHeight="1" x14ac:dyDescent="0.15">
      <c r="A90" s="120" t="s">
        <v>2526</v>
      </c>
      <c r="B90" s="121" t="s">
        <v>2527</v>
      </c>
    </row>
    <row r="91" spans="1:2" ht="14.25" customHeight="1" x14ac:dyDescent="0.15">
      <c r="A91" s="120" t="s">
        <v>2528</v>
      </c>
      <c r="B91" s="121" t="s">
        <v>2529</v>
      </c>
    </row>
    <row r="92" spans="1:2" ht="14.25" customHeight="1" x14ac:dyDescent="0.15">
      <c r="A92" s="120" t="s">
        <v>2530</v>
      </c>
      <c r="B92" s="121" t="s">
        <v>2531</v>
      </c>
    </row>
    <row r="93" spans="1:2" ht="14.25" customHeight="1" x14ac:dyDescent="0.15">
      <c r="A93" s="120" t="s">
        <v>2532</v>
      </c>
      <c r="B93" s="121" t="s">
        <v>2533</v>
      </c>
    </row>
    <row r="94" spans="1:2" ht="14.25" customHeight="1" x14ac:dyDescent="0.15">
      <c r="A94" s="120" t="s">
        <v>2534</v>
      </c>
      <c r="B94" s="121" t="s">
        <v>2535</v>
      </c>
    </row>
    <row r="95" spans="1:2" ht="14.25" customHeight="1" x14ac:dyDescent="0.15">
      <c r="A95" s="120" t="s">
        <v>2536</v>
      </c>
      <c r="B95" s="121" t="s">
        <v>2537</v>
      </c>
    </row>
    <row r="96" spans="1:2" ht="14.25" customHeight="1" x14ac:dyDescent="0.15">
      <c r="A96" s="120" t="s">
        <v>2538</v>
      </c>
      <c r="B96" s="121" t="s">
        <v>2539</v>
      </c>
    </row>
    <row r="97" spans="1:2" ht="14.25" customHeight="1" x14ac:dyDescent="0.15">
      <c r="A97" s="120" t="s">
        <v>2540</v>
      </c>
      <c r="B97" s="121" t="s">
        <v>2541</v>
      </c>
    </row>
    <row r="98" spans="1:2" ht="14.25" customHeight="1" x14ac:dyDescent="0.15">
      <c r="A98" s="120" t="s">
        <v>2542</v>
      </c>
      <c r="B98" s="121" t="s">
        <v>2543</v>
      </c>
    </row>
    <row r="99" spans="1:2" ht="14.25" customHeight="1" x14ac:dyDescent="0.15">
      <c r="A99" s="120" t="s">
        <v>2544</v>
      </c>
      <c r="B99" s="121" t="s">
        <v>2545</v>
      </c>
    </row>
    <row r="100" spans="1:2" ht="14.25" customHeight="1" x14ac:dyDescent="0.15">
      <c r="A100" s="120" t="s">
        <v>2546</v>
      </c>
      <c r="B100" s="121" t="s">
        <v>2547</v>
      </c>
    </row>
    <row r="101" spans="1:2" ht="14.25" customHeight="1" x14ac:dyDescent="0.15">
      <c r="A101" s="120" t="s">
        <v>2548</v>
      </c>
      <c r="B101" s="121" t="s">
        <v>2549</v>
      </c>
    </row>
    <row r="102" spans="1:2" ht="14.25" customHeight="1" x14ac:dyDescent="0.15">
      <c r="A102" s="120" t="s">
        <v>2550</v>
      </c>
      <c r="B102" s="121" t="s">
        <v>2551</v>
      </c>
    </row>
    <row r="103" spans="1:2" ht="14.25" customHeight="1" x14ac:dyDescent="0.15">
      <c r="A103" s="120" t="s">
        <v>2552</v>
      </c>
      <c r="B103" s="121" t="s">
        <v>2553</v>
      </c>
    </row>
    <row r="104" spans="1:2" ht="14.25" customHeight="1" x14ac:dyDescent="0.15">
      <c r="A104" s="120" t="s">
        <v>2554</v>
      </c>
      <c r="B104" s="121" t="s">
        <v>2555</v>
      </c>
    </row>
    <row r="105" spans="1:2" ht="14.25" customHeight="1" x14ac:dyDescent="0.15">
      <c r="A105" s="120" t="s">
        <v>2556</v>
      </c>
      <c r="B105" s="121" t="s">
        <v>2557</v>
      </c>
    </row>
    <row r="106" spans="1:2" ht="14.25" customHeight="1" x14ac:dyDescent="0.15">
      <c r="A106" s="120" t="s">
        <v>2558</v>
      </c>
      <c r="B106" s="121" t="s">
        <v>2559</v>
      </c>
    </row>
    <row r="107" spans="1:2" ht="14.25" customHeight="1" x14ac:dyDescent="0.15">
      <c r="A107" s="120" t="s">
        <v>2560</v>
      </c>
      <c r="B107" s="121" t="s">
        <v>2561</v>
      </c>
    </row>
    <row r="108" spans="1:2" ht="14.25" customHeight="1" x14ac:dyDescent="0.15">
      <c r="A108" s="120" t="s">
        <v>2562</v>
      </c>
      <c r="B108" s="121" t="s">
        <v>2563</v>
      </c>
    </row>
    <row r="109" spans="1:2" ht="14.25" customHeight="1" x14ac:dyDescent="0.15">
      <c r="A109" s="120" t="s">
        <v>2564</v>
      </c>
      <c r="B109" s="121" t="s">
        <v>2565</v>
      </c>
    </row>
    <row r="110" spans="1:2" ht="14.25" customHeight="1" x14ac:dyDescent="0.15">
      <c r="A110" s="120" t="s">
        <v>2566</v>
      </c>
      <c r="B110" s="121" t="s">
        <v>2567</v>
      </c>
    </row>
    <row r="111" spans="1:2" ht="14.25" customHeight="1" x14ac:dyDescent="0.15">
      <c r="A111" s="120" t="s">
        <v>2568</v>
      </c>
      <c r="B111" s="121" t="s">
        <v>2569</v>
      </c>
    </row>
    <row r="112" spans="1:2" ht="14.25" customHeight="1" x14ac:dyDescent="0.15">
      <c r="A112" s="120" t="s">
        <v>2570</v>
      </c>
      <c r="B112" s="121" t="s">
        <v>2571</v>
      </c>
    </row>
    <row r="113" spans="1:2" ht="14.25" customHeight="1" x14ac:dyDescent="0.15">
      <c r="A113" s="120" t="s">
        <v>2572</v>
      </c>
      <c r="B113" s="121" t="s">
        <v>2573</v>
      </c>
    </row>
    <row r="114" spans="1:2" ht="14.25" customHeight="1" x14ac:dyDescent="0.15">
      <c r="A114" s="120" t="s">
        <v>2574</v>
      </c>
      <c r="B114" s="121" t="s">
        <v>2575</v>
      </c>
    </row>
    <row r="115" spans="1:2" ht="14.25" customHeight="1" x14ac:dyDescent="0.15">
      <c r="A115" s="120" t="s">
        <v>2576</v>
      </c>
      <c r="B115" s="121" t="s">
        <v>2577</v>
      </c>
    </row>
    <row r="116" spans="1:2" ht="14.25" customHeight="1" x14ac:dyDescent="0.15">
      <c r="A116" s="120" t="s">
        <v>2578</v>
      </c>
      <c r="B116" s="121" t="s">
        <v>2579</v>
      </c>
    </row>
    <row r="117" spans="1:2" ht="14.25" customHeight="1" x14ac:dyDescent="0.15">
      <c r="A117" s="120" t="s">
        <v>2580</v>
      </c>
      <c r="B117" s="121" t="s">
        <v>2581</v>
      </c>
    </row>
    <row r="118" spans="1:2" ht="14.25" customHeight="1" x14ac:dyDescent="0.15">
      <c r="A118" s="120" t="s">
        <v>2582</v>
      </c>
      <c r="B118" s="121" t="s">
        <v>2583</v>
      </c>
    </row>
    <row r="119" spans="1:2" ht="14.25" customHeight="1" x14ac:dyDescent="0.15">
      <c r="A119" s="120" t="s">
        <v>2584</v>
      </c>
      <c r="B119" s="121" t="s">
        <v>2585</v>
      </c>
    </row>
    <row r="120" spans="1:2" ht="14.25" customHeight="1" x14ac:dyDescent="0.15">
      <c r="A120" s="120" t="s">
        <v>2586</v>
      </c>
      <c r="B120" s="121" t="s">
        <v>2587</v>
      </c>
    </row>
    <row r="121" spans="1:2" ht="14.25" customHeight="1" x14ac:dyDescent="0.15">
      <c r="A121" s="120" t="s">
        <v>2588</v>
      </c>
      <c r="B121" s="121" t="s">
        <v>2589</v>
      </c>
    </row>
    <row r="122" spans="1:2" ht="14.25" customHeight="1" x14ac:dyDescent="0.15">
      <c r="A122" s="120" t="s">
        <v>2590</v>
      </c>
      <c r="B122" s="121" t="s">
        <v>2591</v>
      </c>
    </row>
    <row r="123" spans="1:2" ht="14.25" customHeight="1" x14ac:dyDescent="0.15">
      <c r="A123" s="120" t="s">
        <v>2592</v>
      </c>
      <c r="B123" s="121" t="s">
        <v>2593</v>
      </c>
    </row>
    <row r="124" spans="1:2" ht="14.25" customHeight="1" x14ac:dyDescent="0.15">
      <c r="A124" s="120" t="s">
        <v>2594</v>
      </c>
      <c r="B124" s="121" t="s">
        <v>2595</v>
      </c>
    </row>
    <row r="125" spans="1:2" ht="14.25" customHeight="1" x14ac:dyDescent="0.15">
      <c r="A125" s="120" t="s">
        <v>2596</v>
      </c>
      <c r="B125" s="121" t="s">
        <v>2597</v>
      </c>
    </row>
    <row r="126" spans="1:2" ht="14.25" customHeight="1" x14ac:dyDescent="0.15">
      <c r="A126" s="120" t="s">
        <v>2598</v>
      </c>
      <c r="B126" s="121" t="s">
        <v>2599</v>
      </c>
    </row>
    <row r="127" spans="1:2" ht="14.25" customHeight="1" x14ac:dyDescent="0.15">
      <c r="A127" s="120" t="s">
        <v>2600</v>
      </c>
      <c r="B127" s="121" t="s">
        <v>2601</v>
      </c>
    </row>
    <row r="128" spans="1:2" ht="14.25" customHeight="1" x14ac:dyDescent="0.15">
      <c r="A128" s="120" t="s">
        <v>2602</v>
      </c>
      <c r="B128" s="121" t="s">
        <v>2603</v>
      </c>
    </row>
    <row r="129" spans="1:2" ht="14.25" customHeight="1" x14ac:dyDescent="0.15">
      <c r="A129" s="120" t="s">
        <v>2604</v>
      </c>
      <c r="B129" s="121" t="s">
        <v>2605</v>
      </c>
    </row>
    <row r="130" spans="1:2" ht="14.25" customHeight="1" x14ac:dyDescent="0.15">
      <c r="A130" s="120" t="s">
        <v>2606</v>
      </c>
      <c r="B130" s="121" t="s">
        <v>2607</v>
      </c>
    </row>
    <row r="131" spans="1:2" ht="14.25" customHeight="1" x14ac:dyDescent="0.15">
      <c r="A131" s="120" t="s">
        <v>2608</v>
      </c>
      <c r="B131" s="121" t="s">
        <v>2609</v>
      </c>
    </row>
    <row r="132" spans="1:2" ht="14.25" customHeight="1" x14ac:dyDescent="0.15">
      <c r="A132" s="120" t="s">
        <v>2610</v>
      </c>
      <c r="B132" s="121" t="s">
        <v>2611</v>
      </c>
    </row>
    <row r="133" spans="1:2" ht="14.25" customHeight="1" x14ac:dyDescent="0.15">
      <c r="A133" s="120" t="s">
        <v>2612</v>
      </c>
      <c r="B133" s="121" t="s">
        <v>2613</v>
      </c>
    </row>
    <row r="134" spans="1:2" ht="14.25" customHeight="1" x14ac:dyDescent="0.15">
      <c r="A134" s="120" t="s">
        <v>2614</v>
      </c>
      <c r="B134" s="121" t="s">
        <v>2615</v>
      </c>
    </row>
    <row r="135" spans="1:2" ht="14.25" customHeight="1" x14ac:dyDescent="0.15">
      <c r="A135" s="120" t="s">
        <v>2616</v>
      </c>
      <c r="B135" s="121" t="s">
        <v>2617</v>
      </c>
    </row>
    <row r="136" spans="1:2" ht="14.25" customHeight="1" x14ac:dyDescent="0.15">
      <c r="A136" s="120" t="s">
        <v>2618</v>
      </c>
      <c r="B136" s="121" t="s">
        <v>2619</v>
      </c>
    </row>
    <row r="137" spans="1:2" ht="14.25" customHeight="1" x14ac:dyDescent="0.15">
      <c r="A137" s="120" t="s">
        <v>2620</v>
      </c>
      <c r="B137" s="121" t="s">
        <v>2621</v>
      </c>
    </row>
    <row r="138" spans="1:2" ht="14.25" customHeight="1" x14ac:dyDescent="0.15">
      <c r="A138" s="120" t="s">
        <v>2622</v>
      </c>
      <c r="B138" s="121" t="s">
        <v>2623</v>
      </c>
    </row>
    <row r="139" spans="1:2" ht="14.25" customHeight="1" x14ac:dyDescent="0.15">
      <c r="A139" s="120" t="s">
        <v>2624</v>
      </c>
      <c r="B139" s="121" t="s">
        <v>2625</v>
      </c>
    </row>
    <row r="140" spans="1:2" ht="14.25" customHeight="1" x14ac:dyDescent="0.15">
      <c r="A140" s="120" t="s">
        <v>2626</v>
      </c>
      <c r="B140" s="121" t="s">
        <v>2627</v>
      </c>
    </row>
    <row r="141" spans="1:2" ht="14.25" customHeight="1" x14ac:dyDescent="0.15">
      <c r="A141" s="120" t="s">
        <v>2628</v>
      </c>
      <c r="B141" s="121" t="s">
        <v>2629</v>
      </c>
    </row>
    <row r="142" spans="1:2" ht="14.25" customHeight="1" x14ac:dyDescent="0.15">
      <c r="A142" s="120" t="s">
        <v>2630</v>
      </c>
      <c r="B142" s="121" t="s">
        <v>2631</v>
      </c>
    </row>
    <row r="143" spans="1:2" ht="14.25" customHeight="1" x14ac:dyDescent="0.15">
      <c r="A143" s="120" t="s">
        <v>2632</v>
      </c>
      <c r="B143" s="121" t="s">
        <v>2633</v>
      </c>
    </row>
    <row r="144" spans="1:2" ht="14.25" customHeight="1" x14ac:dyDescent="0.15">
      <c r="A144" s="120" t="s">
        <v>2634</v>
      </c>
      <c r="B144" s="121" t="s">
        <v>2635</v>
      </c>
    </row>
    <row r="145" spans="1:2" ht="14.25" customHeight="1" x14ac:dyDescent="0.15">
      <c r="A145" s="120" t="s">
        <v>2636</v>
      </c>
      <c r="B145" s="121" t="s">
        <v>2637</v>
      </c>
    </row>
    <row r="146" spans="1:2" ht="14.25" customHeight="1" x14ac:dyDescent="0.15">
      <c r="A146" s="120" t="s">
        <v>2638</v>
      </c>
      <c r="B146" s="121" t="s">
        <v>2639</v>
      </c>
    </row>
    <row r="147" spans="1:2" ht="14.25" customHeight="1" x14ac:dyDescent="0.15">
      <c r="A147" s="120" t="s">
        <v>2640</v>
      </c>
      <c r="B147" s="121" t="s">
        <v>2641</v>
      </c>
    </row>
    <row r="148" spans="1:2" ht="14.25" customHeight="1" x14ac:dyDescent="0.15">
      <c r="A148" s="120" t="s">
        <v>2642</v>
      </c>
      <c r="B148" s="121" t="s">
        <v>2643</v>
      </c>
    </row>
    <row r="149" spans="1:2" ht="14.25" customHeight="1" x14ac:dyDescent="0.15">
      <c r="A149" s="120" t="s">
        <v>2644</v>
      </c>
      <c r="B149" s="121" t="s">
        <v>2645</v>
      </c>
    </row>
    <row r="150" spans="1:2" ht="14.25" customHeight="1" x14ac:dyDescent="0.15">
      <c r="A150" s="120" t="s">
        <v>2646</v>
      </c>
      <c r="B150" s="121" t="s">
        <v>2647</v>
      </c>
    </row>
    <row r="151" spans="1:2" ht="14.25" customHeight="1" x14ac:dyDescent="0.15">
      <c r="A151" s="120" t="s">
        <v>2648</v>
      </c>
      <c r="B151" s="121" t="s">
        <v>2649</v>
      </c>
    </row>
    <row r="152" spans="1:2" ht="14.25" customHeight="1" x14ac:dyDescent="0.15">
      <c r="A152" s="120" t="s">
        <v>2650</v>
      </c>
      <c r="B152" s="121" t="s">
        <v>2651</v>
      </c>
    </row>
    <row r="153" spans="1:2" ht="14.25" customHeight="1" x14ac:dyDescent="0.15">
      <c r="A153" s="120" t="s">
        <v>2652</v>
      </c>
      <c r="B153" s="121" t="s">
        <v>2653</v>
      </c>
    </row>
    <row r="154" spans="1:2" ht="14.25" customHeight="1" x14ac:dyDescent="0.15">
      <c r="A154" s="120" t="s">
        <v>2654</v>
      </c>
      <c r="B154" s="121" t="s">
        <v>2655</v>
      </c>
    </row>
    <row r="155" spans="1:2" ht="14.25" customHeight="1" x14ac:dyDescent="0.15">
      <c r="A155" s="120" t="s">
        <v>2656</v>
      </c>
      <c r="B155" s="121" t="s">
        <v>2657</v>
      </c>
    </row>
    <row r="156" spans="1:2" ht="14.25" customHeight="1" x14ac:dyDescent="0.15">
      <c r="A156" s="120" t="s">
        <v>2658</v>
      </c>
      <c r="B156" s="121" t="s">
        <v>2659</v>
      </c>
    </row>
    <row r="157" spans="1:2" ht="14.25" customHeight="1" x14ac:dyDescent="0.15">
      <c r="A157" s="120" t="s">
        <v>2660</v>
      </c>
      <c r="B157" s="121" t="s">
        <v>2661</v>
      </c>
    </row>
    <row r="158" spans="1:2" ht="14.25" customHeight="1" x14ac:dyDescent="0.15">
      <c r="A158" s="120" t="s">
        <v>2662</v>
      </c>
      <c r="B158" s="121" t="s">
        <v>2663</v>
      </c>
    </row>
    <row r="159" spans="1:2" ht="14.25" customHeight="1" x14ac:dyDescent="0.15">
      <c r="A159" s="120" t="s">
        <v>2664</v>
      </c>
      <c r="B159" s="121" t="s">
        <v>2665</v>
      </c>
    </row>
    <row r="160" spans="1:2" ht="14.25" customHeight="1" x14ac:dyDescent="0.15">
      <c r="A160" s="120" t="s">
        <v>2666</v>
      </c>
      <c r="B160" s="121" t="s">
        <v>2667</v>
      </c>
    </row>
    <row r="161" spans="1:2" ht="14.25" customHeight="1" x14ac:dyDescent="0.15">
      <c r="A161" s="120" t="s">
        <v>2668</v>
      </c>
      <c r="B161" s="121" t="s">
        <v>2669</v>
      </c>
    </row>
    <row r="162" spans="1:2" ht="14.25" customHeight="1" x14ac:dyDescent="0.15">
      <c r="A162" s="120" t="s">
        <v>2670</v>
      </c>
      <c r="B162" s="121" t="s">
        <v>2671</v>
      </c>
    </row>
    <row r="163" spans="1:2" ht="14.25" customHeight="1" x14ac:dyDescent="0.15">
      <c r="A163" s="120" t="s">
        <v>2672</v>
      </c>
      <c r="B163" s="121" t="s">
        <v>2673</v>
      </c>
    </row>
    <row r="164" spans="1:2" ht="14.25" customHeight="1" x14ac:dyDescent="0.15">
      <c r="A164" s="120" t="s">
        <v>2674</v>
      </c>
      <c r="B164" s="121" t="s">
        <v>2675</v>
      </c>
    </row>
    <row r="165" spans="1:2" ht="14.25" customHeight="1" x14ac:dyDescent="0.15">
      <c r="A165" s="120" t="s">
        <v>2676</v>
      </c>
      <c r="B165" s="121" t="s">
        <v>2677</v>
      </c>
    </row>
    <row r="166" spans="1:2" ht="14.25" customHeight="1" x14ac:dyDescent="0.15">
      <c r="A166" s="120" t="s">
        <v>2678</v>
      </c>
      <c r="B166" s="121" t="s">
        <v>2679</v>
      </c>
    </row>
    <row r="167" spans="1:2" ht="14.25" customHeight="1" x14ac:dyDescent="0.15">
      <c r="A167" s="120" t="s">
        <v>2680</v>
      </c>
      <c r="B167" s="121" t="s">
        <v>2681</v>
      </c>
    </row>
    <row r="168" spans="1:2" ht="14.25" customHeight="1" x14ac:dyDescent="0.15">
      <c r="A168" s="120" t="s">
        <v>2682</v>
      </c>
      <c r="B168" s="121" t="s">
        <v>2683</v>
      </c>
    </row>
    <row r="169" spans="1:2" ht="14.25" customHeight="1" x14ac:dyDescent="0.15">
      <c r="A169" s="120" t="s">
        <v>2684</v>
      </c>
      <c r="B169" s="121" t="s">
        <v>2685</v>
      </c>
    </row>
    <row r="170" spans="1:2" ht="14.25" customHeight="1" x14ac:dyDescent="0.15">
      <c r="A170" s="120" t="s">
        <v>2686</v>
      </c>
      <c r="B170" s="121" t="s">
        <v>2687</v>
      </c>
    </row>
    <row r="171" spans="1:2" ht="14.25" customHeight="1" x14ac:dyDescent="0.15">
      <c r="A171" s="120" t="s">
        <v>2688</v>
      </c>
      <c r="B171" s="121" t="s">
        <v>2689</v>
      </c>
    </row>
    <row r="172" spans="1:2" ht="14.25" customHeight="1" x14ac:dyDescent="0.15">
      <c r="A172" s="120" t="s">
        <v>2690</v>
      </c>
      <c r="B172" s="121" t="s">
        <v>2691</v>
      </c>
    </row>
    <row r="173" spans="1:2" ht="14.25" customHeight="1" x14ac:dyDescent="0.15">
      <c r="A173" s="120" t="s">
        <v>2692</v>
      </c>
      <c r="B173" s="121" t="s">
        <v>2693</v>
      </c>
    </row>
    <row r="174" spans="1:2" ht="14.25" customHeight="1" x14ac:dyDescent="0.15">
      <c r="A174" s="120" t="s">
        <v>2694</v>
      </c>
      <c r="B174" s="121" t="s">
        <v>2695</v>
      </c>
    </row>
    <row r="175" spans="1:2" ht="14.25" customHeight="1" x14ac:dyDescent="0.15">
      <c r="A175" s="120" t="s">
        <v>2696</v>
      </c>
      <c r="B175" s="121" t="s">
        <v>2697</v>
      </c>
    </row>
    <row r="176" spans="1:2" ht="14.25" customHeight="1" x14ac:dyDescent="0.15">
      <c r="A176" s="120" t="s">
        <v>2698</v>
      </c>
      <c r="B176" s="121" t="s">
        <v>2699</v>
      </c>
    </row>
    <row r="177" spans="1:2" ht="14.25" customHeight="1" x14ac:dyDescent="0.15">
      <c r="A177" s="120" t="s">
        <v>2700</v>
      </c>
      <c r="B177" s="121" t="s">
        <v>2701</v>
      </c>
    </row>
    <row r="178" spans="1:2" ht="14.25" customHeight="1" x14ac:dyDescent="0.15">
      <c r="A178" s="120" t="s">
        <v>2702</v>
      </c>
      <c r="B178" s="121" t="s">
        <v>2703</v>
      </c>
    </row>
    <row r="179" spans="1:2" ht="14.25" customHeight="1" x14ac:dyDescent="0.15">
      <c r="A179" s="120" t="s">
        <v>2704</v>
      </c>
      <c r="B179" s="121" t="s">
        <v>2705</v>
      </c>
    </row>
    <row r="180" spans="1:2" ht="14.25" customHeight="1" x14ac:dyDescent="0.15">
      <c r="A180" s="120" t="s">
        <v>2706</v>
      </c>
      <c r="B180" s="121" t="s">
        <v>2707</v>
      </c>
    </row>
    <row r="181" spans="1:2" ht="14.25" customHeight="1" x14ac:dyDescent="0.15">
      <c r="A181" s="120" t="s">
        <v>2708</v>
      </c>
      <c r="B181" s="121" t="s">
        <v>2709</v>
      </c>
    </row>
    <row r="182" spans="1:2" ht="14.25" customHeight="1" x14ac:dyDescent="0.15">
      <c r="A182" s="120" t="s">
        <v>2710</v>
      </c>
      <c r="B182" s="121" t="s">
        <v>2711</v>
      </c>
    </row>
    <row r="183" spans="1:2" ht="14.25" customHeight="1" x14ac:dyDescent="0.15">
      <c r="A183" s="120" t="s">
        <v>2712</v>
      </c>
      <c r="B183" s="121" t="s">
        <v>2713</v>
      </c>
    </row>
    <row r="184" spans="1:2" ht="14.25" customHeight="1" x14ac:dyDescent="0.15">
      <c r="A184" s="120" t="s">
        <v>2714</v>
      </c>
      <c r="B184" s="121" t="s">
        <v>2715</v>
      </c>
    </row>
    <row r="185" spans="1:2" ht="14.25" customHeight="1" x14ac:dyDescent="0.15">
      <c r="A185" s="120" t="s">
        <v>2716</v>
      </c>
      <c r="B185" s="121" t="s">
        <v>2717</v>
      </c>
    </row>
    <row r="186" spans="1:2" ht="14.25" customHeight="1" x14ac:dyDescent="0.15">
      <c r="A186" s="120" t="s">
        <v>2718</v>
      </c>
      <c r="B186" s="121" t="s">
        <v>2719</v>
      </c>
    </row>
    <row r="187" spans="1:2" ht="14.25" customHeight="1" x14ac:dyDescent="0.15">
      <c r="A187" s="120" t="s">
        <v>2720</v>
      </c>
      <c r="B187" s="121" t="s">
        <v>2721</v>
      </c>
    </row>
    <row r="188" spans="1:2" ht="14.25" customHeight="1" x14ac:dyDescent="0.15">
      <c r="A188" s="120" t="s">
        <v>2722</v>
      </c>
      <c r="B188" s="121" t="s">
        <v>2723</v>
      </c>
    </row>
    <row r="189" spans="1:2" ht="14.25" customHeight="1" x14ac:dyDescent="0.15">
      <c r="A189" s="120" t="s">
        <v>2724</v>
      </c>
      <c r="B189" s="121" t="s">
        <v>2725</v>
      </c>
    </row>
    <row r="190" spans="1:2" ht="14.25" customHeight="1" x14ac:dyDescent="0.15">
      <c r="A190" s="120" t="s">
        <v>2726</v>
      </c>
      <c r="B190" s="121" t="s">
        <v>2727</v>
      </c>
    </row>
    <row r="191" spans="1:2" ht="14.25" customHeight="1" x14ac:dyDescent="0.15">
      <c r="A191" s="120" t="s">
        <v>2728</v>
      </c>
      <c r="B191" s="121" t="s">
        <v>2729</v>
      </c>
    </row>
    <row r="192" spans="1:2" ht="14.25" customHeight="1" x14ac:dyDescent="0.15">
      <c r="A192" s="120" t="s">
        <v>2730</v>
      </c>
      <c r="B192" s="121" t="s">
        <v>2731</v>
      </c>
    </row>
    <row r="193" spans="1:2" ht="14.25" customHeight="1" x14ac:dyDescent="0.15">
      <c r="A193" s="120" t="s">
        <v>2732</v>
      </c>
      <c r="B193" s="121" t="s">
        <v>2733</v>
      </c>
    </row>
    <row r="194" spans="1:2" ht="14.25" customHeight="1" x14ac:dyDescent="0.15">
      <c r="A194" s="120" t="s">
        <v>2734</v>
      </c>
      <c r="B194" s="121" t="s">
        <v>2735</v>
      </c>
    </row>
    <row r="195" spans="1:2" ht="14.25" customHeight="1" x14ac:dyDescent="0.15">
      <c r="A195" s="120" t="s">
        <v>2736</v>
      </c>
      <c r="B195" s="121" t="s">
        <v>2737</v>
      </c>
    </row>
    <row r="196" spans="1:2" ht="14.25" customHeight="1" x14ac:dyDescent="0.15">
      <c r="A196" s="120" t="s">
        <v>2738</v>
      </c>
      <c r="B196" s="121" t="s">
        <v>2739</v>
      </c>
    </row>
    <row r="197" spans="1:2" ht="14.25" customHeight="1" x14ac:dyDescent="0.15">
      <c r="A197" s="120" t="s">
        <v>2740</v>
      </c>
      <c r="B197" s="121" t="s">
        <v>2741</v>
      </c>
    </row>
    <row r="198" spans="1:2" ht="14.25" customHeight="1" x14ac:dyDescent="0.15">
      <c r="A198" s="120" t="s">
        <v>2742</v>
      </c>
      <c r="B198" s="121" t="s">
        <v>2743</v>
      </c>
    </row>
    <row r="199" spans="1:2" ht="14.25" customHeight="1" x14ac:dyDescent="0.15">
      <c r="A199" s="120" t="s">
        <v>2744</v>
      </c>
      <c r="B199" s="121" t="s">
        <v>2745</v>
      </c>
    </row>
    <row r="200" spans="1:2" ht="14.25" customHeight="1" x14ac:dyDescent="0.15">
      <c r="A200" s="120" t="s">
        <v>2746</v>
      </c>
      <c r="B200" s="121" t="s">
        <v>2747</v>
      </c>
    </row>
    <row r="201" spans="1:2" ht="14.25" customHeight="1" x14ac:dyDescent="0.15">
      <c r="A201" s="120" t="s">
        <v>2748</v>
      </c>
      <c r="B201" s="121" t="s">
        <v>2749</v>
      </c>
    </row>
    <row r="202" spans="1:2" ht="14.25" customHeight="1" x14ac:dyDescent="0.15">
      <c r="A202" s="120" t="s">
        <v>2750</v>
      </c>
      <c r="B202" s="121" t="s">
        <v>2751</v>
      </c>
    </row>
    <row r="203" spans="1:2" ht="14.25" customHeight="1" x14ac:dyDescent="0.15">
      <c r="A203" s="120" t="s">
        <v>2752</v>
      </c>
      <c r="B203" s="121" t="s">
        <v>2753</v>
      </c>
    </row>
    <row r="204" spans="1:2" ht="14.25" customHeight="1" x14ac:dyDescent="0.15">
      <c r="A204" s="120" t="s">
        <v>2754</v>
      </c>
      <c r="B204" s="121" t="s">
        <v>2755</v>
      </c>
    </row>
    <row r="205" spans="1:2" ht="14.25" customHeight="1" x14ac:dyDescent="0.15">
      <c r="A205" s="120" t="s">
        <v>2756</v>
      </c>
      <c r="B205" s="121" t="s">
        <v>2757</v>
      </c>
    </row>
    <row r="206" spans="1:2" ht="14.25" customHeight="1" x14ac:dyDescent="0.15">
      <c r="A206" s="120" t="s">
        <v>2758</v>
      </c>
      <c r="B206" s="121" t="s">
        <v>2759</v>
      </c>
    </row>
    <row r="207" spans="1:2" ht="14.25" customHeight="1" x14ac:dyDescent="0.15">
      <c r="A207" s="120" t="s">
        <v>2760</v>
      </c>
      <c r="B207" s="121" t="s">
        <v>2761</v>
      </c>
    </row>
    <row r="208" spans="1:2" ht="14.25" customHeight="1" x14ac:dyDescent="0.15">
      <c r="A208" s="120" t="s">
        <v>2762</v>
      </c>
      <c r="B208" s="121" t="s">
        <v>2763</v>
      </c>
    </row>
    <row r="209" spans="1:2" ht="14.25" customHeight="1" x14ac:dyDescent="0.15">
      <c r="A209" s="120" t="s">
        <v>2764</v>
      </c>
      <c r="B209" s="121" t="s">
        <v>2765</v>
      </c>
    </row>
    <row r="210" spans="1:2" ht="14.25" customHeight="1" x14ac:dyDescent="0.15">
      <c r="A210" s="120" t="s">
        <v>2766</v>
      </c>
      <c r="B210" s="121" t="s">
        <v>2767</v>
      </c>
    </row>
    <row r="211" spans="1:2" ht="14.25" customHeight="1" x14ac:dyDescent="0.15">
      <c r="A211" s="120" t="s">
        <v>2768</v>
      </c>
      <c r="B211" s="121" t="s">
        <v>2769</v>
      </c>
    </row>
    <row r="212" spans="1:2" ht="14.25" customHeight="1" x14ac:dyDescent="0.15">
      <c r="A212" s="120" t="s">
        <v>2770</v>
      </c>
      <c r="B212" s="121" t="s">
        <v>2771</v>
      </c>
    </row>
    <row r="213" spans="1:2" ht="14.25" customHeight="1" x14ac:dyDescent="0.15">
      <c r="A213" s="120" t="s">
        <v>2772</v>
      </c>
      <c r="B213" s="121" t="s">
        <v>2773</v>
      </c>
    </row>
    <row r="214" spans="1:2" ht="14.25" customHeight="1" x14ac:dyDescent="0.15">
      <c r="A214" s="120" t="s">
        <v>2774</v>
      </c>
      <c r="B214" s="121" t="s">
        <v>2775</v>
      </c>
    </row>
    <row r="215" spans="1:2" ht="14.25" customHeight="1" x14ac:dyDescent="0.15">
      <c r="A215" s="120" t="s">
        <v>2776</v>
      </c>
      <c r="B215" s="121" t="s">
        <v>2777</v>
      </c>
    </row>
    <row r="216" spans="1:2" ht="14.25" customHeight="1" x14ac:dyDescent="0.15">
      <c r="A216" s="120" t="s">
        <v>2778</v>
      </c>
      <c r="B216" s="121" t="s">
        <v>2779</v>
      </c>
    </row>
    <row r="217" spans="1:2" ht="14.25" customHeight="1" x14ac:dyDescent="0.15">
      <c r="A217" s="120" t="s">
        <v>2780</v>
      </c>
      <c r="B217" s="121" t="s">
        <v>2781</v>
      </c>
    </row>
    <row r="218" spans="1:2" ht="14.25" customHeight="1" x14ac:dyDescent="0.15">
      <c r="A218" s="120" t="s">
        <v>2782</v>
      </c>
      <c r="B218" s="121" t="s">
        <v>2783</v>
      </c>
    </row>
    <row r="219" spans="1:2" ht="14.25" customHeight="1" x14ac:dyDescent="0.15">
      <c r="A219" s="120" t="s">
        <v>2784</v>
      </c>
      <c r="B219" s="121" t="s">
        <v>2785</v>
      </c>
    </row>
    <row r="220" spans="1:2" ht="14.25" customHeight="1" x14ac:dyDescent="0.15">
      <c r="A220" s="120" t="s">
        <v>2786</v>
      </c>
      <c r="B220" s="121" t="s">
        <v>2787</v>
      </c>
    </row>
    <row r="221" spans="1:2" ht="14.25" customHeight="1" x14ac:dyDescent="0.15">
      <c r="A221" s="120" t="s">
        <v>2788</v>
      </c>
      <c r="B221" s="121" t="s">
        <v>2789</v>
      </c>
    </row>
    <row r="222" spans="1:2" ht="14.25" customHeight="1" x14ac:dyDescent="0.15">
      <c r="A222" s="120" t="s">
        <v>2790</v>
      </c>
      <c r="B222" s="121" t="s">
        <v>2791</v>
      </c>
    </row>
    <row r="223" spans="1:2" ht="14.25" customHeight="1" x14ac:dyDescent="0.15">
      <c r="A223" s="120" t="s">
        <v>2792</v>
      </c>
      <c r="B223" s="121" t="s">
        <v>2793</v>
      </c>
    </row>
    <row r="224" spans="1:2" ht="14.25" customHeight="1" x14ac:dyDescent="0.15">
      <c r="A224" s="120" t="s">
        <v>2794</v>
      </c>
      <c r="B224" s="121" t="s">
        <v>2795</v>
      </c>
    </row>
    <row r="225" spans="1:2" ht="14.25" customHeight="1" x14ac:dyDescent="0.15">
      <c r="A225" s="120" t="s">
        <v>2796</v>
      </c>
      <c r="B225" s="121" t="s">
        <v>2797</v>
      </c>
    </row>
    <row r="226" spans="1:2" ht="14.25" customHeight="1" x14ac:dyDescent="0.15">
      <c r="A226" s="120" t="s">
        <v>2798</v>
      </c>
      <c r="B226" s="121" t="s">
        <v>2799</v>
      </c>
    </row>
    <row r="227" spans="1:2" ht="14.25" customHeight="1" x14ac:dyDescent="0.15">
      <c r="A227" s="120" t="s">
        <v>2800</v>
      </c>
      <c r="B227" s="121" t="s">
        <v>2801</v>
      </c>
    </row>
    <row r="228" spans="1:2" ht="14.25" customHeight="1" x14ac:dyDescent="0.15">
      <c r="A228" s="120" t="s">
        <v>2802</v>
      </c>
      <c r="B228" s="121" t="s">
        <v>2803</v>
      </c>
    </row>
    <row r="229" spans="1:2" ht="14.25" customHeight="1" x14ac:dyDescent="0.15">
      <c r="A229" s="120" t="s">
        <v>2804</v>
      </c>
      <c r="B229" s="121" t="s">
        <v>2805</v>
      </c>
    </row>
    <row r="230" spans="1:2" ht="14.25" customHeight="1" x14ac:dyDescent="0.15">
      <c r="A230" s="120" t="s">
        <v>2806</v>
      </c>
      <c r="B230" s="121" t="s">
        <v>2807</v>
      </c>
    </row>
    <row r="231" spans="1:2" ht="14.25" customHeight="1" x14ac:dyDescent="0.15">
      <c r="A231" s="120" t="s">
        <v>2808</v>
      </c>
      <c r="B231" s="121" t="s">
        <v>2809</v>
      </c>
    </row>
    <row r="232" spans="1:2" ht="14.25" customHeight="1" x14ac:dyDescent="0.15">
      <c r="A232" s="120" t="s">
        <v>2810</v>
      </c>
      <c r="B232" s="121" t="s">
        <v>2811</v>
      </c>
    </row>
    <row r="233" spans="1:2" ht="14.25" customHeight="1" x14ac:dyDescent="0.15">
      <c r="A233" s="120" t="s">
        <v>2812</v>
      </c>
      <c r="B233" s="121" t="s">
        <v>2813</v>
      </c>
    </row>
    <row r="234" spans="1:2" ht="14.25" customHeight="1" x14ac:dyDescent="0.15">
      <c r="A234" s="120" t="s">
        <v>2814</v>
      </c>
      <c r="B234" s="121" t="s">
        <v>2815</v>
      </c>
    </row>
    <row r="235" spans="1:2" ht="14.25" customHeight="1" x14ac:dyDescent="0.15">
      <c r="A235" s="120" t="s">
        <v>2816</v>
      </c>
      <c r="B235" s="121" t="s">
        <v>2817</v>
      </c>
    </row>
    <row r="236" spans="1:2" ht="14.25" customHeight="1" x14ac:dyDescent="0.15">
      <c r="A236" s="120" t="s">
        <v>2818</v>
      </c>
      <c r="B236" s="121" t="s">
        <v>2819</v>
      </c>
    </row>
    <row r="237" spans="1:2" ht="14.25" customHeight="1" x14ac:dyDescent="0.15">
      <c r="A237" s="120" t="s">
        <v>2820</v>
      </c>
      <c r="B237" s="121" t="s">
        <v>2821</v>
      </c>
    </row>
    <row r="238" spans="1:2" ht="14.25" customHeight="1" x14ac:dyDescent="0.15">
      <c r="A238" s="120" t="s">
        <v>2822</v>
      </c>
      <c r="B238" s="121" t="s">
        <v>2823</v>
      </c>
    </row>
    <row r="239" spans="1:2" ht="14.25" customHeight="1" x14ac:dyDescent="0.15">
      <c r="A239" s="120" t="s">
        <v>2824</v>
      </c>
      <c r="B239" s="121" t="s">
        <v>2825</v>
      </c>
    </row>
    <row r="240" spans="1:2" ht="14.25" customHeight="1" x14ac:dyDescent="0.15">
      <c r="A240" s="120" t="s">
        <v>2826</v>
      </c>
      <c r="B240" s="121" t="s">
        <v>2827</v>
      </c>
    </row>
    <row r="241" spans="1:2" ht="14.25" customHeight="1" x14ac:dyDescent="0.15">
      <c r="A241" s="120" t="s">
        <v>2828</v>
      </c>
      <c r="B241" s="121" t="s">
        <v>2829</v>
      </c>
    </row>
    <row r="242" spans="1:2" ht="14.25" customHeight="1" x14ac:dyDescent="0.15">
      <c r="A242" s="120" t="s">
        <v>2830</v>
      </c>
      <c r="B242" s="121" t="s">
        <v>2831</v>
      </c>
    </row>
    <row r="243" spans="1:2" ht="14.25" customHeight="1" x14ac:dyDescent="0.15">
      <c r="A243" s="120" t="s">
        <v>2832</v>
      </c>
      <c r="B243" s="121" t="s">
        <v>2833</v>
      </c>
    </row>
    <row r="244" spans="1:2" ht="14.25" customHeight="1" x14ac:dyDescent="0.15">
      <c r="A244" s="120" t="s">
        <v>2834</v>
      </c>
      <c r="B244" s="121" t="s">
        <v>2835</v>
      </c>
    </row>
    <row r="245" spans="1:2" ht="14.25" customHeight="1" x14ac:dyDescent="0.15">
      <c r="A245" s="120" t="s">
        <v>2836</v>
      </c>
      <c r="B245" s="121" t="s">
        <v>2837</v>
      </c>
    </row>
    <row r="246" spans="1:2" ht="14.25" customHeight="1" x14ac:dyDescent="0.15">
      <c r="A246" s="120" t="s">
        <v>2838</v>
      </c>
      <c r="B246" s="121" t="s">
        <v>2839</v>
      </c>
    </row>
    <row r="247" spans="1:2" ht="14.25" customHeight="1" x14ac:dyDescent="0.15">
      <c r="A247" s="120" t="s">
        <v>2840</v>
      </c>
      <c r="B247" s="121" t="s">
        <v>2841</v>
      </c>
    </row>
    <row r="248" spans="1:2" ht="14.25" customHeight="1" x14ac:dyDescent="0.15">
      <c r="A248" s="120" t="s">
        <v>2842</v>
      </c>
      <c r="B248" s="121" t="s">
        <v>2843</v>
      </c>
    </row>
    <row r="249" spans="1:2" ht="14.25" customHeight="1" x14ac:dyDescent="0.15">
      <c r="A249" s="120" t="s">
        <v>2844</v>
      </c>
      <c r="B249" s="121" t="s">
        <v>2845</v>
      </c>
    </row>
    <row r="250" spans="1:2" ht="14.25" customHeight="1" x14ac:dyDescent="0.15">
      <c r="A250" s="120" t="s">
        <v>2846</v>
      </c>
      <c r="B250" s="121" t="s">
        <v>2847</v>
      </c>
    </row>
    <row r="251" spans="1:2" ht="14.25" customHeight="1" x14ac:dyDescent="0.15">
      <c r="A251" s="120" t="s">
        <v>2848</v>
      </c>
      <c r="B251" s="121" t="s">
        <v>2849</v>
      </c>
    </row>
    <row r="252" spans="1:2" ht="14.25" customHeight="1" x14ac:dyDescent="0.15">
      <c r="A252" s="120" t="s">
        <v>2850</v>
      </c>
      <c r="B252" s="121" t="s">
        <v>2851</v>
      </c>
    </row>
    <row r="253" spans="1:2" ht="14.25" customHeight="1" x14ac:dyDescent="0.15">
      <c r="A253" s="120" t="s">
        <v>2852</v>
      </c>
      <c r="B253" s="121" t="s">
        <v>2853</v>
      </c>
    </row>
    <row r="254" spans="1:2" ht="14.25" customHeight="1" x14ac:dyDescent="0.15">
      <c r="A254" s="120" t="s">
        <v>2854</v>
      </c>
      <c r="B254" s="121" t="s">
        <v>2855</v>
      </c>
    </row>
    <row r="255" spans="1:2" ht="14.25" customHeight="1" x14ac:dyDescent="0.15">
      <c r="A255" s="120" t="s">
        <v>2856</v>
      </c>
      <c r="B255" s="121" t="s">
        <v>2857</v>
      </c>
    </row>
    <row r="256" spans="1:2" ht="14.25" customHeight="1" x14ac:dyDescent="0.15">
      <c r="A256" s="120" t="s">
        <v>2858</v>
      </c>
      <c r="B256" s="121" t="s">
        <v>2859</v>
      </c>
    </row>
    <row r="257" spans="1:2" ht="14.25" customHeight="1" x14ac:dyDescent="0.15">
      <c r="A257" s="120" t="s">
        <v>2860</v>
      </c>
      <c r="B257" s="121" t="s">
        <v>2861</v>
      </c>
    </row>
    <row r="258" spans="1:2" ht="14.25" customHeight="1" x14ac:dyDescent="0.15">
      <c r="A258" s="120" t="s">
        <v>2862</v>
      </c>
      <c r="B258" s="121" t="s">
        <v>2863</v>
      </c>
    </row>
    <row r="259" spans="1:2" ht="14.25" customHeight="1" x14ac:dyDescent="0.15">
      <c r="A259" s="120" t="s">
        <v>2864</v>
      </c>
      <c r="B259" s="121" t="s">
        <v>2865</v>
      </c>
    </row>
    <row r="260" spans="1:2" ht="14.25" customHeight="1" x14ac:dyDescent="0.15">
      <c r="A260" s="120" t="s">
        <v>2866</v>
      </c>
      <c r="B260" s="121" t="s">
        <v>2867</v>
      </c>
    </row>
    <row r="261" spans="1:2" ht="14.25" customHeight="1" x14ac:dyDescent="0.15">
      <c r="A261" s="120" t="s">
        <v>2868</v>
      </c>
      <c r="B261" s="121" t="s">
        <v>2869</v>
      </c>
    </row>
    <row r="262" spans="1:2" ht="14.25" customHeight="1" x14ac:dyDescent="0.15">
      <c r="A262" s="120" t="s">
        <v>2870</v>
      </c>
      <c r="B262" s="121" t="s">
        <v>2871</v>
      </c>
    </row>
    <row r="263" spans="1:2" ht="14.25" customHeight="1" x14ac:dyDescent="0.15">
      <c r="A263" s="120" t="s">
        <v>2872</v>
      </c>
      <c r="B263" s="121" t="s">
        <v>2873</v>
      </c>
    </row>
    <row r="264" spans="1:2" ht="14.25" customHeight="1" x14ac:dyDescent="0.15">
      <c r="A264" s="120" t="s">
        <v>2874</v>
      </c>
      <c r="B264" s="121" t="s">
        <v>2875</v>
      </c>
    </row>
    <row r="265" spans="1:2" ht="14.25" customHeight="1" x14ac:dyDescent="0.15">
      <c r="A265" s="120" t="s">
        <v>2876</v>
      </c>
      <c r="B265" s="121" t="s">
        <v>2877</v>
      </c>
    </row>
    <row r="266" spans="1:2" ht="14.25" customHeight="1" x14ac:dyDescent="0.15">
      <c r="A266" s="120" t="s">
        <v>2878</v>
      </c>
      <c r="B266" s="121" t="s">
        <v>2879</v>
      </c>
    </row>
    <row r="267" spans="1:2" ht="14.25" customHeight="1" x14ac:dyDescent="0.15">
      <c r="A267" s="120" t="s">
        <v>2880</v>
      </c>
      <c r="B267" s="121" t="s">
        <v>2881</v>
      </c>
    </row>
    <row r="268" spans="1:2" ht="14.25" customHeight="1" x14ac:dyDescent="0.15">
      <c r="A268" s="120" t="s">
        <v>2882</v>
      </c>
      <c r="B268" s="121" t="s">
        <v>2883</v>
      </c>
    </row>
    <row r="269" spans="1:2" ht="14.25" customHeight="1" x14ac:dyDescent="0.15">
      <c r="A269" s="120" t="s">
        <v>2884</v>
      </c>
      <c r="B269" s="121" t="s">
        <v>2885</v>
      </c>
    </row>
    <row r="270" spans="1:2" ht="14.25" customHeight="1" x14ac:dyDescent="0.15">
      <c r="A270" s="120" t="s">
        <v>2886</v>
      </c>
      <c r="B270" s="121" t="s">
        <v>2887</v>
      </c>
    </row>
    <row r="271" spans="1:2" ht="14.25" customHeight="1" x14ac:dyDescent="0.15">
      <c r="A271" s="120" t="s">
        <v>2888</v>
      </c>
      <c r="B271" s="121" t="s">
        <v>2889</v>
      </c>
    </row>
    <row r="272" spans="1:2" ht="14.25" customHeight="1" x14ac:dyDescent="0.15">
      <c r="A272" s="120" t="s">
        <v>2890</v>
      </c>
      <c r="B272" s="121" t="s">
        <v>2891</v>
      </c>
    </row>
    <row r="273" spans="1:2" ht="14.25" customHeight="1" x14ac:dyDescent="0.15">
      <c r="A273" s="120" t="s">
        <v>2892</v>
      </c>
      <c r="B273" s="121" t="s">
        <v>2893</v>
      </c>
    </row>
    <row r="274" spans="1:2" ht="14.25" customHeight="1" x14ac:dyDescent="0.15">
      <c r="A274" s="120" t="s">
        <v>2894</v>
      </c>
      <c r="B274" s="121" t="s">
        <v>2895</v>
      </c>
    </row>
    <row r="275" spans="1:2" ht="14.25" customHeight="1" x14ac:dyDescent="0.15">
      <c r="A275" s="120" t="s">
        <v>2896</v>
      </c>
      <c r="B275" s="121" t="s">
        <v>2897</v>
      </c>
    </row>
    <row r="276" spans="1:2" ht="14.25" customHeight="1" x14ac:dyDescent="0.15">
      <c r="A276" s="120" t="s">
        <v>2898</v>
      </c>
      <c r="B276" s="121" t="s">
        <v>2899</v>
      </c>
    </row>
    <row r="277" spans="1:2" ht="14.25" customHeight="1" x14ac:dyDescent="0.15">
      <c r="A277" s="120" t="s">
        <v>2900</v>
      </c>
      <c r="B277" s="121" t="s">
        <v>2901</v>
      </c>
    </row>
    <row r="278" spans="1:2" ht="14.25" customHeight="1" x14ac:dyDescent="0.15">
      <c r="A278" s="120" t="s">
        <v>2902</v>
      </c>
      <c r="B278" s="121" t="s">
        <v>2903</v>
      </c>
    </row>
    <row r="279" spans="1:2" ht="14.25" customHeight="1" x14ac:dyDescent="0.15">
      <c r="A279" s="120" t="s">
        <v>2904</v>
      </c>
      <c r="B279" s="121" t="s">
        <v>2905</v>
      </c>
    </row>
    <row r="280" spans="1:2" ht="14.25" customHeight="1" x14ac:dyDescent="0.15">
      <c r="A280" s="120" t="s">
        <v>2906</v>
      </c>
      <c r="B280" s="121" t="s">
        <v>2907</v>
      </c>
    </row>
    <row r="281" spans="1:2" ht="14.25" customHeight="1" x14ac:dyDescent="0.15">
      <c r="A281" s="120" t="s">
        <v>2908</v>
      </c>
      <c r="B281" s="121" t="s">
        <v>2909</v>
      </c>
    </row>
    <row r="282" spans="1:2" ht="14.25" customHeight="1" x14ac:dyDescent="0.15">
      <c r="A282" s="120" t="s">
        <v>2910</v>
      </c>
      <c r="B282" s="121" t="s">
        <v>2911</v>
      </c>
    </row>
    <row r="283" spans="1:2" ht="14.25" customHeight="1" x14ac:dyDescent="0.15">
      <c r="A283" s="120" t="s">
        <v>2912</v>
      </c>
      <c r="B283" s="121" t="s">
        <v>2913</v>
      </c>
    </row>
    <row r="284" spans="1:2" ht="14.25" customHeight="1" x14ac:dyDescent="0.15">
      <c r="A284" s="120" t="s">
        <v>2914</v>
      </c>
      <c r="B284" s="121" t="s">
        <v>2915</v>
      </c>
    </row>
    <row r="285" spans="1:2" ht="14.25" customHeight="1" x14ac:dyDescent="0.15">
      <c r="A285" s="120" t="s">
        <v>2916</v>
      </c>
      <c r="B285" s="121" t="s">
        <v>2917</v>
      </c>
    </row>
    <row r="286" spans="1:2" ht="14.25" customHeight="1" x14ac:dyDescent="0.15">
      <c r="A286" s="120" t="s">
        <v>2918</v>
      </c>
      <c r="B286" s="121" t="s">
        <v>2919</v>
      </c>
    </row>
    <row r="287" spans="1:2" ht="14.25" customHeight="1" x14ac:dyDescent="0.15">
      <c r="A287" s="120" t="s">
        <v>2920</v>
      </c>
      <c r="B287" s="121" t="s">
        <v>2921</v>
      </c>
    </row>
    <row r="288" spans="1:2" ht="14.25" customHeight="1" x14ac:dyDescent="0.15">
      <c r="A288" s="120" t="s">
        <v>2922</v>
      </c>
      <c r="B288" s="121" t="s">
        <v>2923</v>
      </c>
    </row>
    <row r="289" spans="1:2" ht="14.25" customHeight="1" x14ac:dyDescent="0.15">
      <c r="A289" s="120" t="s">
        <v>2924</v>
      </c>
      <c r="B289" s="121" t="s">
        <v>2925</v>
      </c>
    </row>
    <row r="290" spans="1:2" ht="14.25" customHeight="1" x14ac:dyDescent="0.15">
      <c r="A290" s="120" t="s">
        <v>2926</v>
      </c>
      <c r="B290" s="121" t="s">
        <v>2927</v>
      </c>
    </row>
    <row r="291" spans="1:2" ht="14.25" customHeight="1" x14ac:dyDescent="0.15">
      <c r="A291" s="120" t="s">
        <v>2928</v>
      </c>
      <c r="B291" s="121" t="s">
        <v>2929</v>
      </c>
    </row>
    <row r="292" spans="1:2" ht="14.25" customHeight="1" x14ac:dyDescent="0.15">
      <c r="A292" s="120" t="s">
        <v>2930</v>
      </c>
      <c r="B292" s="121" t="s">
        <v>2931</v>
      </c>
    </row>
    <row r="293" spans="1:2" ht="14.25" customHeight="1" x14ac:dyDescent="0.15">
      <c r="A293" s="120" t="s">
        <v>2932</v>
      </c>
      <c r="B293" s="121" t="s">
        <v>2933</v>
      </c>
    </row>
    <row r="294" spans="1:2" ht="14.25" customHeight="1" x14ac:dyDescent="0.15">
      <c r="A294" s="120" t="s">
        <v>2934</v>
      </c>
      <c r="B294" s="121" t="s">
        <v>2935</v>
      </c>
    </row>
    <row r="295" spans="1:2" ht="14.25" customHeight="1" x14ac:dyDescent="0.15">
      <c r="A295" s="120" t="s">
        <v>2936</v>
      </c>
      <c r="B295" s="121" t="s">
        <v>2937</v>
      </c>
    </row>
    <row r="296" spans="1:2" ht="14.25" customHeight="1" x14ac:dyDescent="0.15">
      <c r="A296" s="120" t="s">
        <v>2938</v>
      </c>
      <c r="B296" s="121" t="s">
        <v>2939</v>
      </c>
    </row>
    <row r="297" spans="1:2" ht="14.25" customHeight="1" x14ac:dyDescent="0.15">
      <c r="A297" s="120" t="s">
        <v>2940</v>
      </c>
      <c r="B297" s="121" t="s">
        <v>2941</v>
      </c>
    </row>
    <row r="298" spans="1:2" ht="14.25" customHeight="1" x14ac:dyDescent="0.15">
      <c r="A298" s="120" t="s">
        <v>2942</v>
      </c>
      <c r="B298" s="121" t="s">
        <v>2943</v>
      </c>
    </row>
    <row r="299" spans="1:2" ht="14.25" customHeight="1" x14ac:dyDescent="0.15">
      <c r="A299" s="120" t="s">
        <v>2944</v>
      </c>
      <c r="B299" s="121" t="s">
        <v>2945</v>
      </c>
    </row>
    <row r="300" spans="1:2" ht="14.25" customHeight="1" x14ac:dyDescent="0.15">
      <c r="A300" s="120" t="s">
        <v>2946</v>
      </c>
      <c r="B300" s="121" t="s">
        <v>2947</v>
      </c>
    </row>
    <row r="301" spans="1:2" ht="14.25" customHeight="1" x14ac:dyDescent="0.15">
      <c r="A301" s="120" t="s">
        <v>2948</v>
      </c>
      <c r="B301" s="121" t="s">
        <v>2949</v>
      </c>
    </row>
    <row r="302" spans="1:2" ht="14.25" customHeight="1" x14ac:dyDescent="0.15">
      <c r="A302" s="120" t="s">
        <v>2950</v>
      </c>
      <c r="B302" s="121" t="s">
        <v>2951</v>
      </c>
    </row>
    <row r="303" spans="1:2" ht="14.25" customHeight="1" x14ac:dyDescent="0.15">
      <c r="A303" s="120" t="s">
        <v>2952</v>
      </c>
      <c r="B303" s="121" t="s">
        <v>2953</v>
      </c>
    </row>
    <row r="304" spans="1:2" ht="14.25" customHeight="1" x14ac:dyDescent="0.15">
      <c r="A304" s="120" t="s">
        <v>2954</v>
      </c>
      <c r="B304" s="121" t="s">
        <v>2955</v>
      </c>
    </row>
    <row r="305" spans="1:2" ht="14.25" customHeight="1" x14ac:dyDescent="0.15">
      <c r="A305" s="120" t="s">
        <v>2956</v>
      </c>
      <c r="B305" s="121" t="s">
        <v>2957</v>
      </c>
    </row>
    <row r="306" spans="1:2" ht="14.25" customHeight="1" x14ac:dyDescent="0.15">
      <c r="A306" s="120" t="s">
        <v>2958</v>
      </c>
      <c r="B306" s="121" t="s">
        <v>2959</v>
      </c>
    </row>
    <row r="307" spans="1:2" ht="14.25" customHeight="1" x14ac:dyDescent="0.15">
      <c r="A307" s="120" t="s">
        <v>2960</v>
      </c>
      <c r="B307" s="121" t="s">
        <v>2961</v>
      </c>
    </row>
    <row r="308" spans="1:2" ht="14.25" customHeight="1" x14ac:dyDescent="0.15">
      <c r="A308" s="120" t="s">
        <v>2962</v>
      </c>
      <c r="B308" s="121" t="s">
        <v>2963</v>
      </c>
    </row>
    <row r="309" spans="1:2" ht="14.25" customHeight="1" x14ac:dyDescent="0.15">
      <c r="A309" s="120" t="s">
        <v>2964</v>
      </c>
      <c r="B309" s="121" t="s">
        <v>2965</v>
      </c>
    </row>
    <row r="310" spans="1:2" ht="14.25" customHeight="1" x14ac:dyDescent="0.15">
      <c r="A310" s="120" t="s">
        <v>2966</v>
      </c>
      <c r="B310" s="121" t="s">
        <v>2967</v>
      </c>
    </row>
    <row r="311" spans="1:2" ht="14.25" customHeight="1" x14ac:dyDescent="0.15">
      <c r="A311" s="120" t="s">
        <v>2968</v>
      </c>
      <c r="B311" s="121" t="s">
        <v>2969</v>
      </c>
    </row>
    <row r="312" spans="1:2" ht="14.25" customHeight="1" x14ac:dyDescent="0.15">
      <c r="A312" s="120" t="s">
        <v>2970</v>
      </c>
      <c r="B312" s="121" t="s">
        <v>2971</v>
      </c>
    </row>
    <row r="313" spans="1:2" ht="14.25" customHeight="1" x14ac:dyDescent="0.15">
      <c r="A313" s="120" t="s">
        <v>2972</v>
      </c>
      <c r="B313" s="121" t="s">
        <v>2973</v>
      </c>
    </row>
    <row r="314" spans="1:2" ht="14.25" customHeight="1" x14ac:dyDescent="0.15">
      <c r="A314" s="120" t="s">
        <v>2974</v>
      </c>
      <c r="B314" s="121" t="s">
        <v>2975</v>
      </c>
    </row>
    <row r="315" spans="1:2" ht="14.25" customHeight="1" x14ac:dyDescent="0.15">
      <c r="A315" s="120" t="s">
        <v>2976</v>
      </c>
      <c r="B315" s="121" t="s">
        <v>2977</v>
      </c>
    </row>
    <row r="316" spans="1:2" ht="14.25" customHeight="1" x14ac:dyDescent="0.15">
      <c r="A316" s="120" t="s">
        <v>2978</v>
      </c>
      <c r="B316" s="121" t="s">
        <v>2979</v>
      </c>
    </row>
    <row r="317" spans="1:2" ht="14.25" customHeight="1" x14ac:dyDescent="0.15">
      <c r="A317" s="120" t="s">
        <v>2980</v>
      </c>
      <c r="B317" s="121" t="s">
        <v>2981</v>
      </c>
    </row>
    <row r="318" spans="1:2" ht="14.25" customHeight="1" x14ac:dyDescent="0.15">
      <c r="A318" s="120" t="s">
        <v>2982</v>
      </c>
      <c r="B318" s="121" t="s">
        <v>2983</v>
      </c>
    </row>
    <row r="319" spans="1:2" ht="14.25" customHeight="1" x14ac:dyDescent="0.15">
      <c r="A319" s="120" t="s">
        <v>2984</v>
      </c>
      <c r="B319" s="121" t="s">
        <v>2985</v>
      </c>
    </row>
    <row r="320" spans="1:2" ht="14.25" customHeight="1" x14ac:dyDescent="0.15">
      <c r="A320" s="120" t="s">
        <v>2986</v>
      </c>
      <c r="B320" s="121" t="s">
        <v>2987</v>
      </c>
    </row>
    <row r="321" spans="1:2" ht="14.25" customHeight="1" x14ac:dyDescent="0.15">
      <c r="A321" s="120" t="s">
        <v>2988</v>
      </c>
      <c r="B321" s="121" t="s">
        <v>2989</v>
      </c>
    </row>
    <row r="322" spans="1:2" ht="14.25" customHeight="1" x14ac:dyDescent="0.15">
      <c r="A322" s="120" t="s">
        <v>2990</v>
      </c>
      <c r="B322" s="121" t="s">
        <v>2991</v>
      </c>
    </row>
    <row r="323" spans="1:2" ht="14.25" customHeight="1" x14ac:dyDescent="0.15">
      <c r="A323" s="120" t="s">
        <v>2992</v>
      </c>
      <c r="B323" s="121" t="s">
        <v>2993</v>
      </c>
    </row>
    <row r="324" spans="1:2" ht="14.25" customHeight="1" x14ac:dyDescent="0.15">
      <c r="A324" s="120" t="s">
        <v>2994</v>
      </c>
      <c r="B324" s="121" t="s">
        <v>2995</v>
      </c>
    </row>
    <row r="325" spans="1:2" ht="14.25" customHeight="1" x14ac:dyDescent="0.15">
      <c r="A325" s="120" t="s">
        <v>2996</v>
      </c>
      <c r="B325" s="121" t="s">
        <v>2997</v>
      </c>
    </row>
    <row r="326" spans="1:2" ht="14.25" customHeight="1" x14ac:dyDescent="0.15">
      <c r="A326" s="120" t="s">
        <v>2998</v>
      </c>
      <c r="B326" s="121" t="s">
        <v>2999</v>
      </c>
    </row>
    <row r="327" spans="1:2" ht="14.25" customHeight="1" x14ac:dyDescent="0.15">
      <c r="A327" s="120" t="s">
        <v>3000</v>
      </c>
      <c r="B327" s="121" t="s">
        <v>3001</v>
      </c>
    </row>
    <row r="328" spans="1:2" ht="14.25" customHeight="1" x14ac:dyDescent="0.15">
      <c r="A328" s="120" t="s">
        <v>3002</v>
      </c>
      <c r="B328" s="121" t="s">
        <v>3003</v>
      </c>
    </row>
    <row r="329" spans="1:2" ht="14.25" customHeight="1" x14ac:dyDescent="0.15">
      <c r="A329" s="120" t="s">
        <v>3004</v>
      </c>
      <c r="B329" s="121" t="s">
        <v>3005</v>
      </c>
    </row>
    <row r="330" spans="1:2" ht="14.25" customHeight="1" x14ac:dyDescent="0.15">
      <c r="A330" s="120" t="s">
        <v>3006</v>
      </c>
      <c r="B330" s="121" t="s">
        <v>3007</v>
      </c>
    </row>
    <row r="331" spans="1:2" ht="14.25" customHeight="1" x14ac:dyDescent="0.15">
      <c r="A331" s="120" t="s">
        <v>3008</v>
      </c>
      <c r="B331" s="121" t="s">
        <v>3009</v>
      </c>
    </row>
    <row r="332" spans="1:2" ht="14.25" customHeight="1" x14ac:dyDescent="0.15">
      <c r="A332" s="120" t="s">
        <v>3010</v>
      </c>
      <c r="B332" s="121" t="s">
        <v>3011</v>
      </c>
    </row>
    <row r="333" spans="1:2" ht="14.25" customHeight="1" x14ac:dyDescent="0.15">
      <c r="A333" s="120" t="s">
        <v>3012</v>
      </c>
      <c r="B333" s="121" t="s">
        <v>3013</v>
      </c>
    </row>
    <row r="334" spans="1:2" ht="14.25" customHeight="1" x14ac:dyDescent="0.15">
      <c r="A334" s="120" t="s">
        <v>3014</v>
      </c>
      <c r="B334" s="121" t="s">
        <v>3015</v>
      </c>
    </row>
    <row r="335" spans="1:2" ht="14.25" customHeight="1" x14ac:dyDescent="0.15">
      <c r="A335" s="120" t="s">
        <v>3016</v>
      </c>
      <c r="B335" s="121" t="s">
        <v>3017</v>
      </c>
    </row>
    <row r="336" spans="1:2" ht="14.25" customHeight="1" x14ac:dyDescent="0.15">
      <c r="A336" s="120" t="s">
        <v>3018</v>
      </c>
      <c r="B336" s="121" t="s">
        <v>3019</v>
      </c>
    </row>
    <row r="337" spans="1:2" ht="14.25" customHeight="1" x14ac:dyDescent="0.15">
      <c r="A337" s="120" t="s">
        <v>3020</v>
      </c>
      <c r="B337" s="121" t="s">
        <v>3021</v>
      </c>
    </row>
    <row r="338" spans="1:2" ht="14.25" customHeight="1" x14ac:dyDescent="0.15">
      <c r="A338" s="120" t="s">
        <v>3022</v>
      </c>
      <c r="B338" s="121" t="s">
        <v>3023</v>
      </c>
    </row>
    <row r="339" spans="1:2" ht="14.25" customHeight="1" x14ac:dyDescent="0.15">
      <c r="A339" s="120" t="s">
        <v>3024</v>
      </c>
      <c r="B339" s="121" t="s">
        <v>3025</v>
      </c>
    </row>
    <row r="340" spans="1:2" ht="14.25" customHeight="1" x14ac:dyDescent="0.15">
      <c r="A340" s="120" t="s">
        <v>3026</v>
      </c>
      <c r="B340" s="121" t="s">
        <v>3027</v>
      </c>
    </row>
    <row r="341" spans="1:2" ht="14.25" customHeight="1" x14ac:dyDescent="0.15">
      <c r="A341" s="120" t="s">
        <v>3028</v>
      </c>
      <c r="B341" s="121" t="s">
        <v>3029</v>
      </c>
    </row>
    <row r="342" spans="1:2" ht="14.25" customHeight="1" x14ac:dyDescent="0.15">
      <c r="A342" s="120" t="s">
        <v>3030</v>
      </c>
      <c r="B342" s="121" t="s">
        <v>3031</v>
      </c>
    </row>
    <row r="343" spans="1:2" ht="14.25" customHeight="1" x14ac:dyDescent="0.15">
      <c r="A343" s="120" t="s">
        <v>3032</v>
      </c>
      <c r="B343" s="121" t="s">
        <v>3033</v>
      </c>
    </row>
    <row r="344" spans="1:2" ht="14.25" customHeight="1" x14ac:dyDescent="0.15">
      <c r="A344" s="120" t="s">
        <v>3034</v>
      </c>
      <c r="B344" s="121" t="s">
        <v>3035</v>
      </c>
    </row>
    <row r="345" spans="1:2" ht="14.25" customHeight="1" x14ac:dyDescent="0.15">
      <c r="A345" s="120" t="s">
        <v>3036</v>
      </c>
      <c r="B345" s="121" t="s">
        <v>3037</v>
      </c>
    </row>
    <row r="346" spans="1:2" ht="14.25" customHeight="1" x14ac:dyDescent="0.15">
      <c r="A346" s="120" t="s">
        <v>3038</v>
      </c>
      <c r="B346" s="121" t="s">
        <v>3039</v>
      </c>
    </row>
    <row r="347" spans="1:2" ht="14.25" customHeight="1" x14ac:dyDescent="0.15">
      <c r="A347" s="120" t="s">
        <v>3040</v>
      </c>
      <c r="B347" s="121" t="s">
        <v>3041</v>
      </c>
    </row>
    <row r="348" spans="1:2" ht="14.25" customHeight="1" x14ac:dyDescent="0.15">
      <c r="A348" s="120" t="s">
        <v>3042</v>
      </c>
      <c r="B348" s="121" t="s">
        <v>3043</v>
      </c>
    </row>
    <row r="349" spans="1:2" ht="14.25" customHeight="1" x14ac:dyDescent="0.15">
      <c r="A349" s="120" t="s">
        <v>3044</v>
      </c>
      <c r="B349" s="121" t="s">
        <v>3045</v>
      </c>
    </row>
    <row r="350" spans="1:2" ht="14.25" customHeight="1" x14ac:dyDescent="0.15">
      <c r="A350" s="120" t="s">
        <v>3046</v>
      </c>
      <c r="B350" s="121" t="s">
        <v>3047</v>
      </c>
    </row>
    <row r="351" spans="1:2" ht="14.25" customHeight="1" x14ac:dyDescent="0.15">
      <c r="A351" s="120" t="s">
        <v>3048</v>
      </c>
      <c r="B351" s="121" t="s">
        <v>3049</v>
      </c>
    </row>
    <row r="352" spans="1:2" ht="14.25" customHeight="1" x14ac:dyDescent="0.15">
      <c r="A352" s="120" t="s">
        <v>3050</v>
      </c>
      <c r="B352" s="121" t="s">
        <v>3051</v>
      </c>
    </row>
    <row r="353" spans="1:2" ht="14.25" customHeight="1" x14ac:dyDescent="0.15">
      <c r="A353" s="120" t="s">
        <v>3052</v>
      </c>
      <c r="B353" s="121" t="s">
        <v>3053</v>
      </c>
    </row>
    <row r="354" spans="1:2" ht="14.25" customHeight="1" x14ac:dyDescent="0.15">
      <c r="A354" s="120" t="s">
        <v>3054</v>
      </c>
      <c r="B354" s="121" t="s">
        <v>3055</v>
      </c>
    </row>
    <row r="355" spans="1:2" ht="14.25" customHeight="1" x14ac:dyDescent="0.15">
      <c r="A355" s="120" t="s">
        <v>3056</v>
      </c>
      <c r="B355" s="121" t="s">
        <v>3057</v>
      </c>
    </row>
    <row r="356" spans="1:2" ht="14.25" customHeight="1" x14ac:dyDescent="0.15">
      <c r="A356" s="120" t="s">
        <v>3058</v>
      </c>
      <c r="B356" s="121" t="s">
        <v>3059</v>
      </c>
    </row>
    <row r="357" spans="1:2" ht="14.25" customHeight="1" x14ac:dyDescent="0.15">
      <c r="A357" s="120" t="s">
        <v>3060</v>
      </c>
      <c r="B357" s="121" t="s">
        <v>3061</v>
      </c>
    </row>
    <row r="358" spans="1:2" ht="14.25" customHeight="1" x14ac:dyDescent="0.15">
      <c r="A358" s="120" t="s">
        <v>3062</v>
      </c>
      <c r="B358" s="121" t="s">
        <v>3063</v>
      </c>
    </row>
    <row r="359" spans="1:2" ht="14.25" customHeight="1" x14ac:dyDescent="0.15">
      <c r="A359" s="120" t="s">
        <v>3064</v>
      </c>
      <c r="B359" s="121" t="s">
        <v>3065</v>
      </c>
    </row>
    <row r="360" spans="1:2" ht="14.25" customHeight="1" x14ac:dyDescent="0.15">
      <c r="A360" s="120" t="s">
        <v>3066</v>
      </c>
      <c r="B360" s="121" t="s">
        <v>3067</v>
      </c>
    </row>
    <row r="361" spans="1:2" ht="14.25" customHeight="1" x14ac:dyDescent="0.15">
      <c r="A361" s="120" t="s">
        <v>3068</v>
      </c>
      <c r="B361" s="121" t="s">
        <v>3069</v>
      </c>
    </row>
    <row r="362" spans="1:2" ht="14.25" customHeight="1" x14ac:dyDescent="0.15">
      <c r="A362" s="120" t="s">
        <v>3070</v>
      </c>
      <c r="B362" s="121" t="s">
        <v>3071</v>
      </c>
    </row>
    <row r="363" spans="1:2" ht="14.25" customHeight="1" x14ac:dyDescent="0.15">
      <c r="A363" s="120" t="s">
        <v>3072</v>
      </c>
      <c r="B363" s="121" t="s">
        <v>3073</v>
      </c>
    </row>
    <row r="364" spans="1:2" ht="14.25" customHeight="1" x14ac:dyDescent="0.15">
      <c r="A364" s="120" t="s">
        <v>3074</v>
      </c>
      <c r="B364" s="121" t="s">
        <v>3075</v>
      </c>
    </row>
    <row r="365" spans="1:2" ht="14.25" customHeight="1" x14ac:dyDescent="0.15">
      <c r="A365" s="120" t="s">
        <v>3076</v>
      </c>
      <c r="B365" s="121" t="s">
        <v>3077</v>
      </c>
    </row>
    <row r="366" spans="1:2" ht="14.25" customHeight="1" x14ac:dyDescent="0.15">
      <c r="A366" s="120" t="s">
        <v>3078</v>
      </c>
      <c r="B366" s="121" t="s">
        <v>3079</v>
      </c>
    </row>
    <row r="367" spans="1:2" ht="14.25" customHeight="1" x14ac:dyDescent="0.15">
      <c r="A367" s="120" t="s">
        <v>3080</v>
      </c>
      <c r="B367" s="121" t="s">
        <v>3081</v>
      </c>
    </row>
    <row r="368" spans="1:2" ht="14.25" customHeight="1" x14ac:dyDescent="0.15">
      <c r="A368" s="120" t="s">
        <v>3082</v>
      </c>
      <c r="B368" s="121" t="s">
        <v>3083</v>
      </c>
    </row>
    <row r="369" spans="1:2" ht="14.25" customHeight="1" x14ac:dyDescent="0.15">
      <c r="A369" s="120" t="s">
        <v>3084</v>
      </c>
      <c r="B369" s="121" t="s">
        <v>3085</v>
      </c>
    </row>
    <row r="370" spans="1:2" ht="14.25" customHeight="1" x14ac:dyDescent="0.15">
      <c r="A370" s="120" t="s">
        <v>3086</v>
      </c>
      <c r="B370" s="121" t="s">
        <v>3087</v>
      </c>
    </row>
    <row r="371" spans="1:2" ht="14.25" customHeight="1" x14ac:dyDescent="0.15">
      <c r="A371" s="120" t="s">
        <v>3088</v>
      </c>
      <c r="B371" s="121" t="s">
        <v>3089</v>
      </c>
    </row>
    <row r="372" spans="1:2" ht="14.25" customHeight="1" x14ac:dyDescent="0.15">
      <c r="A372" s="120" t="s">
        <v>3090</v>
      </c>
      <c r="B372" s="121" t="s">
        <v>3091</v>
      </c>
    </row>
    <row r="373" spans="1:2" ht="14.25" customHeight="1" x14ac:dyDescent="0.15">
      <c r="A373" s="120" t="s">
        <v>3092</v>
      </c>
      <c r="B373" s="121" t="s">
        <v>3093</v>
      </c>
    </row>
    <row r="374" spans="1:2" ht="14.25" customHeight="1" x14ac:dyDescent="0.15">
      <c r="A374" s="120" t="s">
        <v>3094</v>
      </c>
      <c r="B374" s="121" t="s">
        <v>3095</v>
      </c>
    </row>
    <row r="375" spans="1:2" ht="14.25" customHeight="1" x14ac:dyDescent="0.15">
      <c r="A375" s="120" t="s">
        <v>3096</v>
      </c>
      <c r="B375" s="121" t="s">
        <v>3097</v>
      </c>
    </row>
    <row r="376" spans="1:2" ht="14.25" customHeight="1" x14ac:dyDescent="0.15">
      <c r="A376" s="120" t="s">
        <v>3098</v>
      </c>
      <c r="B376" s="121" t="s">
        <v>3099</v>
      </c>
    </row>
    <row r="377" spans="1:2" ht="14.25" customHeight="1" x14ac:dyDescent="0.15">
      <c r="A377" s="120" t="s">
        <v>3100</v>
      </c>
      <c r="B377" s="121" t="s">
        <v>3101</v>
      </c>
    </row>
    <row r="378" spans="1:2" ht="14.25" customHeight="1" x14ac:dyDescent="0.15">
      <c r="A378" s="120" t="s">
        <v>3102</v>
      </c>
      <c r="B378" s="121" t="s">
        <v>3103</v>
      </c>
    </row>
    <row r="379" spans="1:2" ht="14.25" customHeight="1" x14ac:dyDescent="0.15">
      <c r="A379" s="120" t="s">
        <v>3104</v>
      </c>
      <c r="B379" s="121" t="s">
        <v>3105</v>
      </c>
    </row>
    <row r="380" spans="1:2" ht="14.25" customHeight="1" x14ac:dyDescent="0.15">
      <c r="A380" s="120" t="s">
        <v>3106</v>
      </c>
      <c r="B380" s="121" t="s">
        <v>3107</v>
      </c>
    </row>
    <row r="381" spans="1:2" ht="14.25" customHeight="1" x14ac:dyDescent="0.15">
      <c r="A381" s="120" t="s">
        <v>3108</v>
      </c>
      <c r="B381" s="121" t="s">
        <v>3109</v>
      </c>
    </row>
    <row r="382" spans="1:2" ht="14.25" customHeight="1" x14ac:dyDescent="0.15">
      <c r="A382" s="120" t="s">
        <v>3110</v>
      </c>
      <c r="B382" s="121" t="s">
        <v>3111</v>
      </c>
    </row>
    <row r="383" spans="1:2" ht="14.25" customHeight="1" x14ac:dyDescent="0.15">
      <c r="A383" s="120" t="s">
        <v>3112</v>
      </c>
      <c r="B383" s="121" t="s">
        <v>3113</v>
      </c>
    </row>
    <row r="384" spans="1:2" ht="14.25" customHeight="1" x14ac:dyDescent="0.15">
      <c r="A384" s="120" t="s">
        <v>3114</v>
      </c>
      <c r="B384" s="121" t="s">
        <v>3115</v>
      </c>
    </row>
    <row r="385" spans="1:2" ht="14.25" customHeight="1" x14ac:dyDescent="0.15">
      <c r="A385" s="120" t="s">
        <v>3116</v>
      </c>
      <c r="B385" s="121" t="s">
        <v>3117</v>
      </c>
    </row>
    <row r="386" spans="1:2" ht="14.25" customHeight="1" x14ac:dyDescent="0.15">
      <c r="A386" s="120" t="s">
        <v>3118</v>
      </c>
      <c r="B386" s="121" t="s">
        <v>3119</v>
      </c>
    </row>
    <row r="387" spans="1:2" ht="14.25" customHeight="1" x14ac:dyDescent="0.15">
      <c r="A387" s="120" t="s">
        <v>3120</v>
      </c>
      <c r="B387" s="121" t="s">
        <v>3121</v>
      </c>
    </row>
    <row r="388" spans="1:2" ht="14.25" customHeight="1" x14ac:dyDescent="0.15">
      <c r="A388" s="120" t="s">
        <v>3122</v>
      </c>
      <c r="B388" s="121" t="s">
        <v>3123</v>
      </c>
    </row>
    <row r="389" spans="1:2" ht="14.25" customHeight="1" x14ac:dyDescent="0.15">
      <c r="A389" s="120" t="s">
        <v>3124</v>
      </c>
      <c r="B389" s="121" t="s">
        <v>3125</v>
      </c>
    </row>
    <row r="390" spans="1:2" ht="14.25" customHeight="1" x14ac:dyDescent="0.15">
      <c r="A390" s="120" t="s">
        <v>3126</v>
      </c>
      <c r="B390" s="121" t="s">
        <v>3127</v>
      </c>
    </row>
    <row r="391" spans="1:2" ht="14.25" customHeight="1" x14ac:dyDescent="0.15">
      <c r="A391" s="120" t="s">
        <v>3128</v>
      </c>
      <c r="B391" s="121" t="s">
        <v>3129</v>
      </c>
    </row>
    <row r="392" spans="1:2" ht="14.25" customHeight="1" x14ac:dyDescent="0.15">
      <c r="A392" s="120" t="s">
        <v>3130</v>
      </c>
      <c r="B392" s="121" t="s">
        <v>3131</v>
      </c>
    </row>
    <row r="393" spans="1:2" ht="14.25" customHeight="1" x14ac:dyDescent="0.15">
      <c r="A393" s="120" t="s">
        <v>3132</v>
      </c>
      <c r="B393" s="121" t="s">
        <v>3133</v>
      </c>
    </row>
    <row r="394" spans="1:2" ht="14.25" customHeight="1" x14ac:dyDescent="0.15">
      <c r="A394" s="120" t="s">
        <v>3134</v>
      </c>
      <c r="B394" s="121" t="s">
        <v>3135</v>
      </c>
    </row>
    <row r="395" spans="1:2" ht="14.25" customHeight="1" x14ac:dyDescent="0.15">
      <c r="A395" s="120" t="s">
        <v>3136</v>
      </c>
      <c r="B395" s="121" t="s">
        <v>3137</v>
      </c>
    </row>
    <row r="396" spans="1:2" ht="14.25" customHeight="1" x14ac:dyDescent="0.15">
      <c r="A396" s="120" t="s">
        <v>3138</v>
      </c>
      <c r="B396" s="121" t="s">
        <v>3139</v>
      </c>
    </row>
    <row r="397" spans="1:2" ht="14.25" customHeight="1" x14ac:dyDescent="0.15">
      <c r="A397" s="120" t="s">
        <v>3140</v>
      </c>
      <c r="B397" s="121" t="s">
        <v>3141</v>
      </c>
    </row>
    <row r="398" spans="1:2" ht="14.25" customHeight="1" x14ac:dyDescent="0.15">
      <c r="A398" s="120" t="s">
        <v>3142</v>
      </c>
      <c r="B398" s="121" t="s">
        <v>3143</v>
      </c>
    </row>
    <row r="399" spans="1:2" ht="14.25" customHeight="1" x14ac:dyDescent="0.15">
      <c r="A399" s="120" t="s">
        <v>3144</v>
      </c>
      <c r="B399" s="121" t="s">
        <v>3145</v>
      </c>
    </row>
    <row r="400" spans="1:2" ht="14.25" customHeight="1" x14ac:dyDescent="0.15">
      <c r="A400" s="120" t="s">
        <v>3146</v>
      </c>
      <c r="B400" s="121" t="s">
        <v>3147</v>
      </c>
    </row>
    <row r="401" spans="1:2" ht="14.25" customHeight="1" x14ac:dyDescent="0.15">
      <c r="A401" s="120" t="s">
        <v>3148</v>
      </c>
      <c r="B401" s="121" t="s">
        <v>3149</v>
      </c>
    </row>
    <row r="402" spans="1:2" ht="14.25" customHeight="1" x14ac:dyDescent="0.15">
      <c r="A402" s="120" t="s">
        <v>3150</v>
      </c>
      <c r="B402" s="121" t="s">
        <v>3151</v>
      </c>
    </row>
    <row r="403" spans="1:2" ht="14.25" customHeight="1" x14ac:dyDescent="0.15">
      <c r="A403" s="120" t="s">
        <v>3152</v>
      </c>
      <c r="B403" s="121" t="s">
        <v>3153</v>
      </c>
    </row>
    <row r="404" spans="1:2" ht="14.25" customHeight="1" x14ac:dyDescent="0.15">
      <c r="A404" s="120" t="s">
        <v>3154</v>
      </c>
      <c r="B404" s="121" t="s">
        <v>3155</v>
      </c>
    </row>
    <row r="405" spans="1:2" ht="14.25" customHeight="1" x14ac:dyDescent="0.15">
      <c r="A405" s="120" t="s">
        <v>3156</v>
      </c>
      <c r="B405" s="121" t="s">
        <v>3157</v>
      </c>
    </row>
    <row r="406" spans="1:2" ht="14.25" customHeight="1" x14ac:dyDescent="0.15">
      <c r="A406" s="120" t="s">
        <v>3158</v>
      </c>
      <c r="B406" s="121" t="s">
        <v>3159</v>
      </c>
    </row>
    <row r="407" spans="1:2" ht="14.25" customHeight="1" x14ac:dyDescent="0.15">
      <c r="A407" s="120" t="s">
        <v>3160</v>
      </c>
      <c r="B407" s="121" t="s">
        <v>3161</v>
      </c>
    </row>
    <row r="408" spans="1:2" ht="14.25" customHeight="1" x14ac:dyDescent="0.15">
      <c r="A408" s="120" t="s">
        <v>3162</v>
      </c>
      <c r="B408" s="121" t="s">
        <v>3163</v>
      </c>
    </row>
    <row r="409" spans="1:2" ht="14.25" customHeight="1" x14ac:dyDescent="0.15">
      <c r="A409" s="120" t="s">
        <v>3164</v>
      </c>
      <c r="B409" s="121" t="s">
        <v>3165</v>
      </c>
    </row>
    <row r="410" spans="1:2" ht="14.25" customHeight="1" x14ac:dyDescent="0.15">
      <c r="A410" s="120" t="s">
        <v>3166</v>
      </c>
      <c r="B410" s="121" t="s">
        <v>3167</v>
      </c>
    </row>
    <row r="411" spans="1:2" ht="14.25" customHeight="1" x14ac:dyDescent="0.15">
      <c r="A411" s="120" t="s">
        <v>3168</v>
      </c>
      <c r="B411" s="121" t="s">
        <v>3169</v>
      </c>
    </row>
    <row r="412" spans="1:2" ht="14.25" customHeight="1" x14ac:dyDescent="0.15">
      <c r="A412" s="120" t="s">
        <v>3170</v>
      </c>
      <c r="B412" s="121" t="s">
        <v>3171</v>
      </c>
    </row>
    <row r="413" spans="1:2" ht="14.25" customHeight="1" x14ac:dyDescent="0.15">
      <c r="A413" s="120" t="s">
        <v>3172</v>
      </c>
      <c r="B413" s="121" t="s">
        <v>3173</v>
      </c>
    </row>
    <row r="414" spans="1:2" ht="14.25" customHeight="1" x14ac:dyDescent="0.15">
      <c r="A414" s="120" t="s">
        <v>3174</v>
      </c>
      <c r="B414" s="121" t="s">
        <v>3175</v>
      </c>
    </row>
    <row r="415" spans="1:2" ht="14.25" customHeight="1" x14ac:dyDescent="0.15">
      <c r="A415" s="120" t="s">
        <v>3176</v>
      </c>
      <c r="B415" s="121" t="s">
        <v>3177</v>
      </c>
    </row>
    <row r="416" spans="1:2" ht="14.25" customHeight="1" x14ac:dyDescent="0.15">
      <c r="A416" s="120" t="s">
        <v>3178</v>
      </c>
      <c r="B416" s="121" t="s">
        <v>3179</v>
      </c>
    </row>
    <row r="417" spans="1:2" ht="14.25" customHeight="1" x14ac:dyDescent="0.15">
      <c r="A417" s="120" t="s">
        <v>3180</v>
      </c>
      <c r="B417" s="121" t="s">
        <v>3181</v>
      </c>
    </row>
    <row r="418" spans="1:2" ht="14.25" customHeight="1" x14ac:dyDescent="0.15">
      <c r="A418" s="120" t="s">
        <v>3182</v>
      </c>
      <c r="B418" s="121" t="s">
        <v>3183</v>
      </c>
    </row>
    <row r="419" spans="1:2" ht="14.25" customHeight="1" x14ac:dyDescent="0.15">
      <c r="A419" s="120" t="s">
        <v>3184</v>
      </c>
      <c r="B419" s="121" t="s">
        <v>3185</v>
      </c>
    </row>
    <row r="420" spans="1:2" ht="14.25" customHeight="1" x14ac:dyDescent="0.15">
      <c r="A420" s="120" t="s">
        <v>3186</v>
      </c>
      <c r="B420" s="121" t="s">
        <v>3187</v>
      </c>
    </row>
    <row r="421" spans="1:2" ht="14.25" customHeight="1" x14ac:dyDescent="0.15">
      <c r="A421" s="120" t="s">
        <v>3188</v>
      </c>
      <c r="B421" s="121" t="s">
        <v>3189</v>
      </c>
    </row>
    <row r="422" spans="1:2" ht="14.25" customHeight="1" x14ac:dyDescent="0.15">
      <c r="A422" s="120" t="s">
        <v>3190</v>
      </c>
      <c r="B422" s="121" t="s">
        <v>3191</v>
      </c>
    </row>
    <row r="423" spans="1:2" ht="14.25" customHeight="1" x14ac:dyDescent="0.15">
      <c r="A423" s="120" t="s">
        <v>3192</v>
      </c>
      <c r="B423" s="121" t="s">
        <v>3193</v>
      </c>
    </row>
    <row r="424" spans="1:2" ht="14.25" customHeight="1" x14ac:dyDescent="0.15">
      <c r="A424" s="120" t="s">
        <v>3194</v>
      </c>
      <c r="B424" s="121" t="s">
        <v>3195</v>
      </c>
    </row>
    <row r="425" spans="1:2" ht="14.25" customHeight="1" x14ac:dyDescent="0.15">
      <c r="A425" s="120" t="s">
        <v>3196</v>
      </c>
      <c r="B425" s="121" t="s">
        <v>3197</v>
      </c>
    </row>
    <row r="426" spans="1:2" ht="14.25" customHeight="1" x14ac:dyDescent="0.15">
      <c r="A426" s="120" t="s">
        <v>3198</v>
      </c>
      <c r="B426" s="121" t="s">
        <v>3199</v>
      </c>
    </row>
    <row r="427" spans="1:2" ht="14.25" customHeight="1" x14ac:dyDescent="0.15">
      <c r="A427" s="120" t="s">
        <v>3200</v>
      </c>
      <c r="B427" s="121" t="s">
        <v>3201</v>
      </c>
    </row>
    <row r="428" spans="1:2" ht="14.25" customHeight="1" x14ac:dyDescent="0.15">
      <c r="A428" s="120" t="s">
        <v>3202</v>
      </c>
      <c r="B428" s="121" t="s">
        <v>3203</v>
      </c>
    </row>
    <row r="429" spans="1:2" ht="14.25" customHeight="1" x14ac:dyDescent="0.15">
      <c r="A429" s="120" t="s">
        <v>3204</v>
      </c>
      <c r="B429" s="121" t="s">
        <v>3205</v>
      </c>
    </row>
    <row r="430" spans="1:2" ht="14.25" customHeight="1" x14ac:dyDescent="0.15">
      <c r="A430" s="120" t="s">
        <v>3206</v>
      </c>
      <c r="B430" s="121" t="s">
        <v>3207</v>
      </c>
    </row>
    <row r="431" spans="1:2" ht="14.25" customHeight="1" x14ac:dyDescent="0.15">
      <c r="A431" s="120" t="s">
        <v>3208</v>
      </c>
      <c r="B431" s="121" t="s">
        <v>3209</v>
      </c>
    </row>
    <row r="432" spans="1:2" ht="14.25" customHeight="1" x14ac:dyDescent="0.15">
      <c r="A432" s="120" t="s">
        <v>3210</v>
      </c>
      <c r="B432" s="121" t="s">
        <v>3211</v>
      </c>
    </row>
    <row r="433" spans="1:2" ht="14.25" customHeight="1" x14ac:dyDescent="0.15">
      <c r="A433" s="120" t="s">
        <v>3212</v>
      </c>
      <c r="B433" s="121" t="s">
        <v>3213</v>
      </c>
    </row>
    <row r="434" spans="1:2" ht="14.25" customHeight="1" x14ac:dyDescent="0.15">
      <c r="A434" s="120" t="s">
        <v>3214</v>
      </c>
      <c r="B434" s="121" t="s">
        <v>3215</v>
      </c>
    </row>
    <row r="435" spans="1:2" ht="14.25" customHeight="1" x14ac:dyDescent="0.15">
      <c r="A435" s="120" t="s">
        <v>3216</v>
      </c>
      <c r="B435" s="121" t="s">
        <v>3217</v>
      </c>
    </row>
    <row r="436" spans="1:2" ht="14.25" customHeight="1" x14ac:dyDescent="0.15">
      <c r="A436" s="120" t="s">
        <v>3218</v>
      </c>
      <c r="B436" s="121" t="s">
        <v>3219</v>
      </c>
    </row>
    <row r="437" spans="1:2" ht="14.25" customHeight="1" x14ac:dyDescent="0.15">
      <c r="A437" s="120" t="s">
        <v>3220</v>
      </c>
      <c r="B437" s="121" t="s">
        <v>3221</v>
      </c>
    </row>
    <row r="438" spans="1:2" ht="14.25" customHeight="1" x14ac:dyDescent="0.15">
      <c r="A438" s="120" t="s">
        <v>3222</v>
      </c>
      <c r="B438" s="121" t="s">
        <v>3223</v>
      </c>
    </row>
    <row r="439" spans="1:2" ht="14.25" customHeight="1" x14ac:dyDescent="0.15">
      <c r="A439" s="120" t="s">
        <v>3224</v>
      </c>
      <c r="B439" s="121" t="s">
        <v>3225</v>
      </c>
    </row>
    <row r="440" spans="1:2" ht="14.25" customHeight="1" x14ac:dyDescent="0.15">
      <c r="A440" s="120" t="s">
        <v>3226</v>
      </c>
      <c r="B440" s="121" t="s">
        <v>3227</v>
      </c>
    </row>
    <row r="441" spans="1:2" ht="14.25" customHeight="1" x14ac:dyDescent="0.15">
      <c r="A441" s="120" t="s">
        <v>3228</v>
      </c>
      <c r="B441" s="121" t="s">
        <v>3229</v>
      </c>
    </row>
    <row r="442" spans="1:2" ht="14.25" customHeight="1" x14ac:dyDescent="0.15">
      <c r="A442" s="120" t="s">
        <v>3230</v>
      </c>
      <c r="B442" s="121" t="s">
        <v>3231</v>
      </c>
    </row>
    <row r="443" spans="1:2" ht="14.25" customHeight="1" x14ac:dyDescent="0.15">
      <c r="A443" s="120" t="s">
        <v>3232</v>
      </c>
      <c r="B443" s="121" t="s">
        <v>3233</v>
      </c>
    </row>
    <row r="444" spans="1:2" ht="14.25" customHeight="1" x14ac:dyDescent="0.15">
      <c r="A444" s="120" t="s">
        <v>3234</v>
      </c>
      <c r="B444" s="121" t="s">
        <v>3235</v>
      </c>
    </row>
    <row r="445" spans="1:2" ht="14.25" customHeight="1" x14ac:dyDescent="0.15">
      <c r="A445" s="120" t="s">
        <v>3236</v>
      </c>
      <c r="B445" s="121" t="s">
        <v>3237</v>
      </c>
    </row>
    <row r="446" spans="1:2" ht="14.25" customHeight="1" x14ac:dyDescent="0.15">
      <c r="A446" s="120" t="s">
        <v>3238</v>
      </c>
      <c r="B446" s="121" t="s">
        <v>3239</v>
      </c>
    </row>
    <row r="447" spans="1:2" ht="14.25" customHeight="1" x14ac:dyDescent="0.15">
      <c r="A447" s="120" t="s">
        <v>3240</v>
      </c>
      <c r="B447" s="121" t="s">
        <v>3241</v>
      </c>
    </row>
    <row r="448" spans="1:2" ht="14.25" customHeight="1" x14ac:dyDescent="0.15">
      <c r="A448" s="120" t="s">
        <v>3242</v>
      </c>
      <c r="B448" s="121" t="s">
        <v>3243</v>
      </c>
    </row>
    <row r="449" spans="1:2" ht="14.25" customHeight="1" x14ac:dyDescent="0.15">
      <c r="A449" s="120" t="s">
        <v>3244</v>
      </c>
      <c r="B449" s="121" t="s">
        <v>3245</v>
      </c>
    </row>
    <row r="450" spans="1:2" ht="14.25" customHeight="1" x14ac:dyDescent="0.15">
      <c r="A450" s="120" t="s">
        <v>3246</v>
      </c>
      <c r="B450" s="121" t="s">
        <v>3247</v>
      </c>
    </row>
    <row r="451" spans="1:2" ht="14.25" customHeight="1" x14ac:dyDescent="0.15">
      <c r="A451" s="120" t="s">
        <v>3248</v>
      </c>
      <c r="B451" s="121" t="s">
        <v>3249</v>
      </c>
    </row>
    <row r="452" spans="1:2" ht="14.25" customHeight="1" x14ac:dyDescent="0.15">
      <c r="A452" s="120" t="s">
        <v>3250</v>
      </c>
      <c r="B452" s="121" t="s">
        <v>3251</v>
      </c>
    </row>
    <row r="453" spans="1:2" ht="14.25" customHeight="1" x14ac:dyDescent="0.15">
      <c r="A453" s="120" t="s">
        <v>3252</v>
      </c>
      <c r="B453" s="121" t="s">
        <v>3253</v>
      </c>
    </row>
    <row r="454" spans="1:2" ht="14.25" customHeight="1" x14ac:dyDescent="0.15">
      <c r="A454" s="120" t="s">
        <v>3254</v>
      </c>
      <c r="B454" s="121" t="s">
        <v>3255</v>
      </c>
    </row>
    <row r="455" spans="1:2" ht="14.25" customHeight="1" x14ac:dyDescent="0.15">
      <c r="A455" s="120" t="s">
        <v>3256</v>
      </c>
      <c r="B455" s="121" t="s">
        <v>3257</v>
      </c>
    </row>
    <row r="456" spans="1:2" ht="14.25" customHeight="1" x14ac:dyDescent="0.15">
      <c r="A456" s="120" t="s">
        <v>3258</v>
      </c>
      <c r="B456" s="121" t="s">
        <v>3259</v>
      </c>
    </row>
    <row r="457" spans="1:2" ht="14.25" customHeight="1" x14ac:dyDescent="0.15">
      <c r="A457" s="120" t="s">
        <v>3260</v>
      </c>
      <c r="B457" s="121" t="s">
        <v>3261</v>
      </c>
    </row>
    <row r="458" spans="1:2" ht="14.25" customHeight="1" x14ac:dyDescent="0.15">
      <c r="A458" s="120" t="s">
        <v>3262</v>
      </c>
      <c r="B458" s="121" t="s">
        <v>3263</v>
      </c>
    </row>
    <row r="459" spans="1:2" ht="14.25" customHeight="1" x14ac:dyDescent="0.15">
      <c r="A459" s="120" t="s">
        <v>3264</v>
      </c>
      <c r="B459" s="121" t="s">
        <v>3265</v>
      </c>
    </row>
    <row r="460" spans="1:2" ht="14.25" customHeight="1" x14ac:dyDescent="0.15">
      <c r="A460" s="120" t="s">
        <v>3266</v>
      </c>
      <c r="B460" s="121" t="s">
        <v>3267</v>
      </c>
    </row>
    <row r="461" spans="1:2" ht="14.25" customHeight="1" x14ac:dyDescent="0.15">
      <c r="A461" s="120" t="s">
        <v>3268</v>
      </c>
      <c r="B461" s="121" t="s">
        <v>3269</v>
      </c>
    </row>
    <row r="462" spans="1:2" ht="14.25" customHeight="1" x14ac:dyDescent="0.15">
      <c r="A462" s="120" t="s">
        <v>3270</v>
      </c>
      <c r="B462" s="121" t="s">
        <v>3271</v>
      </c>
    </row>
    <row r="463" spans="1:2" ht="14.25" customHeight="1" x14ac:dyDescent="0.15">
      <c r="A463" s="120" t="s">
        <v>3272</v>
      </c>
      <c r="B463" s="121" t="s">
        <v>3273</v>
      </c>
    </row>
    <row r="464" spans="1:2" ht="14.25" customHeight="1" x14ac:dyDescent="0.15">
      <c r="A464" s="120" t="s">
        <v>3274</v>
      </c>
      <c r="B464" s="121" t="s">
        <v>3275</v>
      </c>
    </row>
    <row r="465" spans="1:2" ht="14.25" customHeight="1" x14ac:dyDescent="0.15">
      <c r="A465" s="120" t="s">
        <v>3276</v>
      </c>
      <c r="B465" s="121" t="s">
        <v>3277</v>
      </c>
    </row>
    <row r="466" spans="1:2" ht="14.25" customHeight="1" x14ac:dyDescent="0.15">
      <c r="A466" s="120" t="s">
        <v>3278</v>
      </c>
      <c r="B466" s="121" t="s">
        <v>3279</v>
      </c>
    </row>
    <row r="467" spans="1:2" ht="14.25" customHeight="1" x14ac:dyDescent="0.15">
      <c r="A467" s="120" t="s">
        <v>3280</v>
      </c>
      <c r="B467" s="121" t="s">
        <v>3281</v>
      </c>
    </row>
    <row r="468" spans="1:2" ht="14.25" customHeight="1" x14ac:dyDescent="0.15">
      <c r="A468" s="120" t="s">
        <v>3282</v>
      </c>
      <c r="B468" s="121" t="s">
        <v>3283</v>
      </c>
    </row>
    <row r="469" spans="1:2" ht="14.25" customHeight="1" x14ac:dyDescent="0.15">
      <c r="A469" s="120" t="s">
        <v>3284</v>
      </c>
      <c r="B469" s="121" t="s">
        <v>3285</v>
      </c>
    </row>
    <row r="470" spans="1:2" ht="14.25" customHeight="1" x14ac:dyDescent="0.15">
      <c r="A470" s="120" t="s">
        <v>3286</v>
      </c>
      <c r="B470" s="121" t="s">
        <v>3287</v>
      </c>
    </row>
    <row r="471" spans="1:2" ht="14.25" customHeight="1" x14ac:dyDescent="0.15">
      <c r="A471" s="120" t="s">
        <v>3288</v>
      </c>
      <c r="B471" s="121" t="s">
        <v>3289</v>
      </c>
    </row>
    <row r="472" spans="1:2" ht="14.25" customHeight="1" x14ac:dyDescent="0.15">
      <c r="A472" s="120" t="s">
        <v>3290</v>
      </c>
      <c r="B472" s="121" t="s">
        <v>3291</v>
      </c>
    </row>
    <row r="473" spans="1:2" ht="14.25" customHeight="1" x14ac:dyDescent="0.15">
      <c r="A473" s="120" t="s">
        <v>3292</v>
      </c>
      <c r="B473" s="121" t="s">
        <v>3293</v>
      </c>
    </row>
    <row r="474" spans="1:2" ht="14.25" customHeight="1" x14ac:dyDescent="0.15">
      <c r="A474" s="120" t="s">
        <v>3294</v>
      </c>
      <c r="B474" s="121" t="s">
        <v>3295</v>
      </c>
    </row>
    <row r="475" spans="1:2" ht="14.25" customHeight="1" x14ac:dyDescent="0.15">
      <c r="A475" s="120" t="s">
        <v>3296</v>
      </c>
      <c r="B475" s="121" t="s">
        <v>3297</v>
      </c>
    </row>
    <row r="476" spans="1:2" ht="14.25" customHeight="1" x14ac:dyDescent="0.15">
      <c r="A476" s="120" t="s">
        <v>3298</v>
      </c>
      <c r="B476" s="121" t="s">
        <v>3299</v>
      </c>
    </row>
    <row r="477" spans="1:2" ht="14.25" customHeight="1" x14ac:dyDescent="0.15">
      <c r="A477" s="120" t="s">
        <v>3300</v>
      </c>
      <c r="B477" s="121" t="s">
        <v>3301</v>
      </c>
    </row>
    <row r="478" spans="1:2" ht="14.25" customHeight="1" x14ac:dyDescent="0.15">
      <c r="A478" s="120" t="s">
        <v>3302</v>
      </c>
      <c r="B478" s="121" t="s">
        <v>3303</v>
      </c>
    </row>
    <row r="479" spans="1:2" ht="14.25" customHeight="1" x14ac:dyDescent="0.15">
      <c r="A479" s="120" t="s">
        <v>3304</v>
      </c>
      <c r="B479" s="121" t="s">
        <v>3305</v>
      </c>
    </row>
    <row r="480" spans="1:2" ht="14.25" customHeight="1" x14ac:dyDescent="0.15">
      <c r="A480" s="120" t="s">
        <v>3306</v>
      </c>
      <c r="B480" s="121" t="s">
        <v>3307</v>
      </c>
    </row>
    <row r="481" spans="1:2" ht="14.25" customHeight="1" x14ac:dyDescent="0.15">
      <c r="A481" s="120" t="s">
        <v>3308</v>
      </c>
      <c r="B481" s="121" t="s">
        <v>3309</v>
      </c>
    </row>
    <row r="482" spans="1:2" ht="14.25" customHeight="1" x14ac:dyDescent="0.15">
      <c r="A482" s="120" t="s">
        <v>3310</v>
      </c>
      <c r="B482" s="121" t="s">
        <v>3311</v>
      </c>
    </row>
    <row r="483" spans="1:2" ht="14.25" customHeight="1" x14ac:dyDescent="0.15">
      <c r="A483" s="120" t="s">
        <v>3312</v>
      </c>
      <c r="B483" s="121" t="s">
        <v>3313</v>
      </c>
    </row>
    <row r="484" spans="1:2" ht="14.25" customHeight="1" x14ac:dyDescent="0.15">
      <c r="A484" s="120" t="s">
        <v>3314</v>
      </c>
      <c r="B484" s="121" t="s">
        <v>3315</v>
      </c>
    </row>
    <row r="485" spans="1:2" ht="14.25" customHeight="1" x14ac:dyDescent="0.15">
      <c r="A485" s="120" t="s">
        <v>3316</v>
      </c>
      <c r="B485" s="121" t="s">
        <v>3317</v>
      </c>
    </row>
    <row r="486" spans="1:2" ht="14.25" customHeight="1" x14ac:dyDescent="0.15">
      <c r="A486" s="120" t="s">
        <v>3318</v>
      </c>
      <c r="B486" s="121" t="s">
        <v>3319</v>
      </c>
    </row>
    <row r="487" spans="1:2" ht="14.25" customHeight="1" x14ac:dyDescent="0.15">
      <c r="A487" s="120" t="s">
        <v>3320</v>
      </c>
      <c r="B487" s="121" t="s">
        <v>3321</v>
      </c>
    </row>
    <row r="488" spans="1:2" ht="14.25" customHeight="1" x14ac:dyDescent="0.15">
      <c r="A488" s="120" t="s">
        <v>3322</v>
      </c>
      <c r="B488" s="121" t="s">
        <v>3323</v>
      </c>
    </row>
    <row r="489" spans="1:2" ht="14.25" customHeight="1" x14ac:dyDescent="0.15">
      <c r="A489" s="120" t="s">
        <v>3324</v>
      </c>
      <c r="B489" s="121" t="s">
        <v>3325</v>
      </c>
    </row>
    <row r="490" spans="1:2" ht="14.25" customHeight="1" x14ac:dyDescent="0.15">
      <c r="A490" s="120" t="s">
        <v>3326</v>
      </c>
      <c r="B490" s="121" t="s">
        <v>3327</v>
      </c>
    </row>
    <row r="491" spans="1:2" ht="14.25" customHeight="1" x14ac:dyDescent="0.15">
      <c r="A491" s="120" t="s">
        <v>3328</v>
      </c>
      <c r="B491" s="121" t="s">
        <v>3329</v>
      </c>
    </row>
    <row r="492" spans="1:2" ht="14.25" customHeight="1" x14ac:dyDescent="0.15">
      <c r="A492" s="120" t="s">
        <v>3330</v>
      </c>
      <c r="B492" s="121" t="s">
        <v>3331</v>
      </c>
    </row>
    <row r="493" spans="1:2" ht="14.25" customHeight="1" x14ac:dyDescent="0.15">
      <c r="A493" s="120" t="s">
        <v>3332</v>
      </c>
      <c r="B493" s="121" t="s">
        <v>3333</v>
      </c>
    </row>
    <row r="494" spans="1:2" ht="14.25" customHeight="1" x14ac:dyDescent="0.15">
      <c r="A494" s="120" t="s">
        <v>3334</v>
      </c>
      <c r="B494" s="121" t="s">
        <v>3335</v>
      </c>
    </row>
    <row r="495" spans="1:2" ht="14.25" customHeight="1" x14ac:dyDescent="0.15">
      <c r="A495" s="120" t="s">
        <v>3336</v>
      </c>
      <c r="B495" s="121" t="s">
        <v>3337</v>
      </c>
    </row>
    <row r="496" spans="1:2" ht="14.25" customHeight="1" x14ac:dyDescent="0.15">
      <c r="A496" s="120" t="s">
        <v>3338</v>
      </c>
      <c r="B496" s="121" t="s">
        <v>3339</v>
      </c>
    </row>
    <row r="497" spans="1:2" ht="14.25" customHeight="1" x14ac:dyDescent="0.15">
      <c r="A497" s="120" t="s">
        <v>3340</v>
      </c>
      <c r="B497" s="121" t="s">
        <v>3341</v>
      </c>
    </row>
    <row r="498" spans="1:2" ht="14.25" customHeight="1" x14ac:dyDescent="0.15">
      <c r="A498" s="120" t="s">
        <v>3342</v>
      </c>
      <c r="B498" s="121" t="s">
        <v>3343</v>
      </c>
    </row>
    <row r="499" spans="1:2" ht="14.25" customHeight="1" x14ac:dyDescent="0.15">
      <c r="A499" s="120" t="s">
        <v>3344</v>
      </c>
      <c r="B499" s="121" t="s">
        <v>3345</v>
      </c>
    </row>
    <row r="500" spans="1:2" ht="14.25" customHeight="1" x14ac:dyDescent="0.15">
      <c r="A500" s="120" t="s">
        <v>3346</v>
      </c>
      <c r="B500" s="121" t="s">
        <v>3347</v>
      </c>
    </row>
    <row r="501" spans="1:2" ht="14.25" customHeight="1" x14ac:dyDescent="0.15">
      <c r="A501" s="120" t="s">
        <v>3348</v>
      </c>
      <c r="B501" s="121" t="s">
        <v>3349</v>
      </c>
    </row>
    <row r="502" spans="1:2" ht="14.25" customHeight="1" x14ac:dyDescent="0.15">
      <c r="A502" s="120" t="s">
        <v>3350</v>
      </c>
      <c r="B502" s="121" t="s">
        <v>3351</v>
      </c>
    </row>
    <row r="503" spans="1:2" ht="14.25" customHeight="1" x14ac:dyDescent="0.15">
      <c r="A503" s="120" t="s">
        <v>3352</v>
      </c>
      <c r="B503" s="121" t="s">
        <v>3353</v>
      </c>
    </row>
    <row r="504" spans="1:2" ht="14.25" customHeight="1" x14ac:dyDescent="0.15">
      <c r="A504" s="120" t="s">
        <v>3354</v>
      </c>
      <c r="B504" s="121" t="s">
        <v>3355</v>
      </c>
    </row>
    <row r="505" spans="1:2" ht="14.25" customHeight="1" x14ac:dyDescent="0.15">
      <c r="A505" s="120" t="s">
        <v>3356</v>
      </c>
      <c r="B505" s="121" t="s">
        <v>3357</v>
      </c>
    </row>
    <row r="506" spans="1:2" ht="14.25" customHeight="1" x14ac:dyDescent="0.15">
      <c r="A506" s="120" t="s">
        <v>3358</v>
      </c>
      <c r="B506" s="121" t="s">
        <v>3359</v>
      </c>
    </row>
    <row r="507" spans="1:2" ht="14.25" customHeight="1" x14ac:dyDescent="0.15">
      <c r="A507" s="120" t="s">
        <v>3360</v>
      </c>
      <c r="B507" s="121" t="s">
        <v>3361</v>
      </c>
    </row>
    <row r="508" spans="1:2" ht="14.25" customHeight="1" x14ac:dyDescent="0.15">
      <c r="A508" s="120" t="s">
        <v>3362</v>
      </c>
      <c r="B508" s="121" t="s">
        <v>3363</v>
      </c>
    </row>
    <row r="509" spans="1:2" ht="14.25" customHeight="1" x14ac:dyDescent="0.15">
      <c r="A509" s="120" t="s">
        <v>3364</v>
      </c>
      <c r="B509" s="121" t="s">
        <v>3365</v>
      </c>
    </row>
    <row r="510" spans="1:2" ht="14.25" customHeight="1" x14ac:dyDescent="0.15">
      <c r="A510" s="120" t="s">
        <v>3366</v>
      </c>
      <c r="B510" s="121" t="s">
        <v>3367</v>
      </c>
    </row>
    <row r="511" spans="1:2" ht="14.25" customHeight="1" x14ac:dyDescent="0.15">
      <c r="A511" s="120" t="s">
        <v>3368</v>
      </c>
      <c r="B511" s="121" t="s">
        <v>3369</v>
      </c>
    </row>
    <row r="512" spans="1:2" ht="14.25" customHeight="1" x14ac:dyDescent="0.15">
      <c r="A512" s="120" t="s">
        <v>3370</v>
      </c>
      <c r="B512" s="121" t="s">
        <v>3371</v>
      </c>
    </row>
    <row r="513" spans="1:2" ht="14.25" customHeight="1" x14ac:dyDescent="0.15">
      <c r="A513" s="120" t="s">
        <v>3372</v>
      </c>
      <c r="B513" s="121" t="s">
        <v>3373</v>
      </c>
    </row>
    <row r="514" spans="1:2" ht="14.25" customHeight="1" x14ac:dyDescent="0.15">
      <c r="A514" s="120" t="s">
        <v>3374</v>
      </c>
      <c r="B514" s="121" t="s">
        <v>3375</v>
      </c>
    </row>
    <row r="515" spans="1:2" ht="14.25" customHeight="1" x14ac:dyDescent="0.15">
      <c r="A515" s="120" t="s">
        <v>3376</v>
      </c>
      <c r="B515" s="121" t="s">
        <v>3377</v>
      </c>
    </row>
    <row r="516" spans="1:2" ht="14.25" customHeight="1" x14ac:dyDescent="0.15">
      <c r="A516" s="120" t="s">
        <v>3378</v>
      </c>
      <c r="B516" s="121" t="s">
        <v>3379</v>
      </c>
    </row>
    <row r="517" spans="1:2" ht="14.25" customHeight="1" x14ac:dyDescent="0.15">
      <c r="A517" s="120" t="s">
        <v>3380</v>
      </c>
      <c r="B517" s="121" t="s">
        <v>3381</v>
      </c>
    </row>
    <row r="518" spans="1:2" ht="14.25" customHeight="1" x14ac:dyDescent="0.15">
      <c r="A518" s="120" t="s">
        <v>3382</v>
      </c>
      <c r="B518" s="121" t="s">
        <v>3383</v>
      </c>
    </row>
    <row r="519" spans="1:2" ht="14.25" customHeight="1" x14ac:dyDescent="0.15">
      <c r="A519" s="120" t="s">
        <v>3384</v>
      </c>
      <c r="B519" s="121" t="s">
        <v>3385</v>
      </c>
    </row>
    <row r="520" spans="1:2" ht="14.25" customHeight="1" x14ac:dyDescent="0.15">
      <c r="A520" s="120" t="s">
        <v>3386</v>
      </c>
      <c r="B520" s="121" t="s">
        <v>3387</v>
      </c>
    </row>
    <row r="521" spans="1:2" ht="14.25" customHeight="1" x14ac:dyDescent="0.15">
      <c r="A521" s="120" t="s">
        <v>3388</v>
      </c>
      <c r="B521" s="121" t="s">
        <v>3389</v>
      </c>
    </row>
    <row r="522" spans="1:2" ht="14.25" customHeight="1" x14ac:dyDescent="0.15">
      <c r="A522" s="120" t="s">
        <v>3390</v>
      </c>
      <c r="B522" s="121" t="s">
        <v>3391</v>
      </c>
    </row>
    <row r="523" spans="1:2" ht="14.25" customHeight="1" x14ac:dyDescent="0.15">
      <c r="A523" s="120" t="s">
        <v>3392</v>
      </c>
      <c r="B523" s="121" t="s">
        <v>3393</v>
      </c>
    </row>
    <row r="524" spans="1:2" ht="14.25" customHeight="1" x14ac:dyDescent="0.15">
      <c r="A524" s="120" t="s">
        <v>3394</v>
      </c>
      <c r="B524" s="121" t="s">
        <v>3395</v>
      </c>
    </row>
    <row r="525" spans="1:2" ht="14.25" customHeight="1" x14ac:dyDescent="0.15">
      <c r="A525" s="120" t="s">
        <v>3396</v>
      </c>
      <c r="B525" s="121" t="s">
        <v>3397</v>
      </c>
    </row>
    <row r="526" spans="1:2" ht="14.25" customHeight="1" x14ac:dyDescent="0.15">
      <c r="A526" s="120" t="s">
        <v>3398</v>
      </c>
      <c r="B526" s="121" t="s">
        <v>3399</v>
      </c>
    </row>
    <row r="527" spans="1:2" ht="14.25" customHeight="1" x14ac:dyDescent="0.15">
      <c r="A527" s="120" t="s">
        <v>3400</v>
      </c>
      <c r="B527" s="121" t="s">
        <v>3401</v>
      </c>
    </row>
    <row r="528" spans="1:2" ht="14.25" customHeight="1" x14ac:dyDescent="0.15">
      <c r="A528" s="120" t="s">
        <v>3402</v>
      </c>
      <c r="B528" s="121" t="s">
        <v>3403</v>
      </c>
    </row>
    <row r="529" spans="1:2" ht="14.25" customHeight="1" x14ac:dyDescent="0.15">
      <c r="A529" s="120" t="s">
        <v>3404</v>
      </c>
      <c r="B529" s="121" t="s">
        <v>3405</v>
      </c>
    </row>
    <row r="530" spans="1:2" ht="14.25" customHeight="1" x14ac:dyDescent="0.15">
      <c r="A530" s="120" t="s">
        <v>3406</v>
      </c>
      <c r="B530" s="121" t="s">
        <v>3407</v>
      </c>
    </row>
    <row r="531" spans="1:2" ht="14.25" customHeight="1" x14ac:dyDescent="0.15">
      <c r="A531" s="120" t="s">
        <v>3408</v>
      </c>
      <c r="B531" s="121" t="s">
        <v>3409</v>
      </c>
    </row>
    <row r="532" spans="1:2" ht="14.25" customHeight="1" x14ac:dyDescent="0.15">
      <c r="A532" s="120" t="s">
        <v>3410</v>
      </c>
      <c r="B532" s="121" t="s">
        <v>3411</v>
      </c>
    </row>
    <row r="533" spans="1:2" ht="14.25" customHeight="1" x14ac:dyDescent="0.15">
      <c r="A533" s="120" t="s">
        <v>3412</v>
      </c>
      <c r="B533" s="121" t="s">
        <v>3413</v>
      </c>
    </row>
    <row r="534" spans="1:2" ht="14.25" customHeight="1" x14ac:dyDescent="0.15">
      <c r="A534" s="120" t="s">
        <v>3414</v>
      </c>
      <c r="B534" s="121" t="s">
        <v>3415</v>
      </c>
    </row>
    <row r="535" spans="1:2" ht="14.25" customHeight="1" x14ac:dyDescent="0.15">
      <c r="A535" s="120" t="s">
        <v>3416</v>
      </c>
      <c r="B535" s="121" t="s">
        <v>3417</v>
      </c>
    </row>
    <row r="536" spans="1:2" ht="14.25" customHeight="1" x14ac:dyDescent="0.15">
      <c r="A536" s="120" t="s">
        <v>3418</v>
      </c>
      <c r="B536" s="121" t="s">
        <v>3419</v>
      </c>
    </row>
    <row r="537" spans="1:2" ht="14.25" customHeight="1" x14ac:dyDescent="0.15">
      <c r="A537" s="120" t="s">
        <v>3420</v>
      </c>
      <c r="B537" s="121" t="s">
        <v>3421</v>
      </c>
    </row>
    <row r="538" spans="1:2" ht="14.25" customHeight="1" x14ac:dyDescent="0.15">
      <c r="A538" s="120" t="s">
        <v>3422</v>
      </c>
      <c r="B538" s="121" t="s">
        <v>3423</v>
      </c>
    </row>
    <row r="539" spans="1:2" ht="14.25" customHeight="1" x14ac:dyDescent="0.15">
      <c r="A539" s="120" t="s">
        <v>3424</v>
      </c>
      <c r="B539" s="121" t="s">
        <v>3425</v>
      </c>
    </row>
    <row r="540" spans="1:2" ht="14.25" customHeight="1" x14ac:dyDescent="0.15">
      <c r="A540" s="120" t="s">
        <v>3426</v>
      </c>
      <c r="B540" s="121" t="s">
        <v>3427</v>
      </c>
    </row>
    <row r="541" spans="1:2" ht="14.25" customHeight="1" x14ac:dyDescent="0.15">
      <c r="A541" s="120" t="s">
        <v>3428</v>
      </c>
      <c r="B541" s="121" t="s">
        <v>3429</v>
      </c>
    </row>
    <row r="542" spans="1:2" ht="14.25" customHeight="1" x14ac:dyDescent="0.15">
      <c r="A542" s="120" t="s">
        <v>3430</v>
      </c>
      <c r="B542" s="121" t="s">
        <v>3431</v>
      </c>
    </row>
    <row r="543" spans="1:2" ht="14.25" customHeight="1" x14ac:dyDescent="0.15">
      <c r="A543" s="120" t="s">
        <v>3432</v>
      </c>
      <c r="B543" s="121" t="s">
        <v>3433</v>
      </c>
    </row>
    <row r="544" spans="1:2" ht="14.25" customHeight="1" x14ac:dyDescent="0.15">
      <c r="A544" s="120" t="s">
        <v>3434</v>
      </c>
      <c r="B544" s="121" t="s">
        <v>3435</v>
      </c>
    </row>
    <row r="545" spans="1:2" ht="14.25" customHeight="1" x14ac:dyDescent="0.15">
      <c r="A545" s="120" t="s">
        <v>3436</v>
      </c>
      <c r="B545" s="121" t="s">
        <v>3437</v>
      </c>
    </row>
    <row r="546" spans="1:2" ht="14.25" customHeight="1" x14ac:dyDescent="0.15">
      <c r="A546" s="120" t="s">
        <v>3438</v>
      </c>
      <c r="B546" s="121" t="s">
        <v>3439</v>
      </c>
    </row>
    <row r="547" spans="1:2" ht="14.25" customHeight="1" x14ac:dyDescent="0.15">
      <c r="A547" s="120" t="s">
        <v>3440</v>
      </c>
      <c r="B547" s="121" t="s">
        <v>3441</v>
      </c>
    </row>
    <row r="548" spans="1:2" ht="14.25" customHeight="1" x14ac:dyDescent="0.15">
      <c r="A548" s="120" t="s">
        <v>3442</v>
      </c>
      <c r="B548" s="121" t="s">
        <v>3443</v>
      </c>
    </row>
    <row r="549" spans="1:2" ht="14.25" customHeight="1" x14ac:dyDescent="0.15">
      <c r="A549" s="120" t="s">
        <v>3444</v>
      </c>
      <c r="B549" s="121" t="s">
        <v>3445</v>
      </c>
    </row>
    <row r="550" spans="1:2" ht="14.25" customHeight="1" x14ac:dyDescent="0.15">
      <c r="A550" s="120" t="s">
        <v>3446</v>
      </c>
      <c r="B550" s="121" t="s">
        <v>3447</v>
      </c>
    </row>
    <row r="551" spans="1:2" ht="14.25" customHeight="1" x14ac:dyDescent="0.15">
      <c r="A551" s="120" t="s">
        <v>3448</v>
      </c>
      <c r="B551" s="121" t="s">
        <v>3449</v>
      </c>
    </row>
    <row r="552" spans="1:2" ht="14.25" customHeight="1" x14ac:dyDescent="0.15">
      <c r="A552" s="120" t="s">
        <v>3450</v>
      </c>
      <c r="B552" s="121" t="s">
        <v>3451</v>
      </c>
    </row>
    <row r="553" spans="1:2" ht="14.25" customHeight="1" x14ac:dyDescent="0.15">
      <c r="A553" s="120" t="s">
        <v>3452</v>
      </c>
      <c r="B553" s="121" t="s">
        <v>3453</v>
      </c>
    </row>
    <row r="554" spans="1:2" ht="14.25" customHeight="1" x14ac:dyDescent="0.15">
      <c r="A554" s="120" t="s">
        <v>3454</v>
      </c>
      <c r="B554" s="121" t="s">
        <v>3455</v>
      </c>
    </row>
    <row r="555" spans="1:2" ht="14.25" customHeight="1" x14ac:dyDescent="0.15">
      <c r="A555" s="120" t="s">
        <v>3456</v>
      </c>
      <c r="B555" s="121" t="s">
        <v>3457</v>
      </c>
    </row>
    <row r="556" spans="1:2" ht="14.25" customHeight="1" x14ac:dyDescent="0.15">
      <c r="A556" s="120" t="s">
        <v>3458</v>
      </c>
      <c r="B556" s="121" t="s">
        <v>3459</v>
      </c>
    </row>
    <row r="557" spans="1:2" ht="14.25" customHeight="1" x14ac:dyDescent="0.15">
      <c r="A557" s="120" t="s">
        <v>3460</v>
      </c>
      <c r="B557" s="121" t="s">
        <v>3461</v>
      </c>
    </row>
    <row r="558" spans="1:2" ht="14.25" customHeight="1" x14ac:dyDescent="0.15">
      <c r="A558" s="120" t="s">
        <v>3462</v>
      </c>
      <c r="B558" s="121" t="s">
        <v>3463</v>
      </c>
    </row>
    <row r="559" spans="1:2" ht="14.25" customHeight="1" x14ac:dyDescent="0.15">
      <c r="A559" s="120" t="s">
        <v>3464</v>
      </c>
      <c r="B559" s="121" t="s">
        <v>3465</v>
      </c>
    </row>
    <row r="560" spans="1:2" ht="14.25" customHeight="1" x14ac:dyDescent="0.15">
      <c r="A560" s="120" t="s">
        <v>3466</v>
      </c>
      <c r="B560" s="121" t="s">
        <v>3467</v>
      </c>
    </row>
    <row r="561" spans="1:2" ht="14.25" customHeight="1" x14ac:dyDescent="0.15">
      <c r="A561" s="120" t="s">
        <v>3468</v>
      </c>
      <c r="B561" s="121" t="s">
        <v>3469</v>
      </c>
    </row>
    <row r="562" spans="1:2" ht="14.25" customHeight="1" x14ac:dyDescent="0.15">
      <c r="A562" s="120" t="s">
        <v>3470</v>
      </c>
      <c r="B562" s="121" t="s">
        <v>3471</v>
      </c>
    </row>
    <row r="563" spans="1:2" ht="14.25" customHeight="1" x14ac:dyDescent="0.15">
      <c r="A563" s="120" t="s">
        <v>3472</v>
      </c>
      <c r="B563" s="121" t="s">
        <v>3473</v>
      </c>
    </row>
    <row r="564" spans="1:2" ht="14.25" customHeight="1" x14ac:dyDescent="0.15">
      <c r="A564" s="120" t="s">
        <v>3474</v>
      </c>
      <c r="B564" s="121" t="s">
        <v>3475</v>
      </c>
    </row>
    <row r="565" spans="1:2" ht="14.25" customHeight="1" x14ac:dyDescent="0.15">
      <c r="A565" s="120" t="s">
        <v>3476</v>
      </c>
      <c r="B565" s="121" t="s">
        <v>3477</v>
      </c>
    </row>
    <row r="566" spans="1:2" ht="14.25" customHeight="1" x14ac:dyDescent="0.15">
      <c r="A566" s="120" t="s">
        <v>3478</v>
      </c>
      <c r="B566" s="121" t="s">
        <v>3479</v>
      </c>
    </row>
    <row r="567" spans="1:2" ht="14.25" customHeight="1" x14ac:dyDescent="0.15">
      <c r="A567" s="120" t="s">
        <v>3480</v>
      </c>
      <c r="B567" s="121" t="s">
        <v>3481</v>
      </c>
    </row>
    <row r="568" spans="1:2" ht="14.25" customHeight="1" x14ac:dyDescent="0.15">
      <c r="A568" s="120" t="s">
        <v>3482</v>
      </c>
      <c r="B568" s="121" t="s">
        <v>3483</v>
      </c>
    </row>
    <row r="569" spans="1:2" ht="14.25" customHeight="1" x14ac:dyDescent="0.15">
      <c r="A569" s="120" t="s">
        <v>3484</v>
      </c>
      <c r="B569" s="121" t="s">
        <v>3485</v>
      </c>
    </row>
    <row r="570" spans="1:2" ht="14.25" customHeight="1" x14ac:dyDescent="0.15">
      <c r="A570" s="120" t="s">
        <v>3486</v>
      </c>
      <c r="B570" s="121" t="s">
        <v>3487</v>
      </c>
    </row>
    <row r="571" spans="1:2" ht="14.25" customHeight="1" x14ac:dyDescent="0.15">
      <c r="A571" s="120" t="s">
        <v>3488</v>
      </c>
      <c r="B571" s="121" t="s">
        <v>3489</v>
      </c>
    </row>
    <row r="572" spans="1:2" ht="14.25" customHeight="1" x14ac:dyDescent="0.15">
      <c r="A572" s="120" t="s">
        <v>3490</v>
      </c>
      <c r="B572" s="121" t="s">
        <v>3491</v>
      </c>
    </row>
    <row r="573" spans="1:2" ht="14.25" customHeight="1" x14ac:dyDescent="0.15">
      <c r="A573" s="120" t="s">
        <v>3492</v>
      </c>
      <c r="B573" s="121" t="s">
        <v>3493</v>
      </c>
    </row>
    <row r="574" spans="1:2" ht="14.25" customHeight="1" x14ac:dyDescent="0.15">
      <c r="A574" s="120" t="s">
        <v>3494</v>
      </c>
      <c r="B574" s="121" t="s">
        <v>3495</v>
      </c>
    </row>
    <row r="575" spans="1:2" ht="14.25" customHeight="1" x14ac:dyDescent="0.15">
      <c r="A575" s="120" t="s">
        <v>3496</v>
      </c>
      <c r="B575" s="121" t="s">
        <v>3497</v>
      </c>
    </row>
    <row r="576" spans="1:2" ht="14.25" customHeight="1" x14ac:dyDescent="0.15">
      <c r="A576" s="120" t="s">
        <v>3498</v>
      </c>
      <c r="B576" s="121" t="s">
        <v>3499</v>
      </c>
    </row>
    <row r="577" spans="1:2" ht="14.25" customHeight="1" x14ac:dyDescent="0.15">
      <c r="A577" s="120" t="s">
        <v>3500</v>
      </c>
      <c r="B577" s="121" t="s">
        <v>3501</v>
      </c>
    </row>
    <row r="578" spans="1:2" ht="14.25" customHeight="1" x14ac:dyDescent="0.15">
      <c r="A578" s="120" t="s">
        <v>3502</v>
      </c>
      <c r="B578" s="121" t="s">
        <v>3503</v>
      </c>
    </row>
    <row r="579" spans="1:2" ht="14.25" customHeight="1" x14ac:dyDescent="0.15">
      <c r="A579" s="120" t="s">
        <v>3504</v>
      </c>
      <c r="B579" s="121" t="s">
        <v>3505</v>
      </c>
    </row>
    <row r="580" spans="1:2" ht="14.25" customHeight="1" x14ac:dyDescent="0.15">
      <c r="A580" s="120" t="s">
        <v>3506</v>
      </c>
      <c r="B580" s="121" t="s">
        <v>3507</v>
      </c>
    </row>
    <row r="581" spans="1:2" ht="14.25" customHeight="1" x14ac:dyDescent="0.15">
      <c r="A581" s="120" t="s">
        <v>3508</v>
      </c>
      <c r="B581" s="121" t="s">
        <v>3509</v>
      </c>
    </row>
    <row r="582" spans="1:2" ht="14.25" customHeight="1" x14ac:dyDescent="0.15">
      <c r="A582" s="120" t="s">
        <v>3510</v>
      </c>
      <c r="B582" s="121" t="s">
        <v>3511</v>
      </c>
    </row>
    <row r="583" spans="1:2" ht="14.25" customHeight="1" x14ac:dyDescent="0.15">
      <c r="A583" s="120" t="s">
        <v>3512</v>
      </c>
      <c r="B583" s="121" t="s">
        <v>3513</v>
      </c>
    </row>
    <row r="584" spans="1:2" ht="14.25" customHeight="1" x14ac:dyDescent="0.15">
      <c r="A584" s="120" t="s">
        <v>3514</v>
      </c>
      <c r="B584" s="121" t="s">
        <v>3515</v>
      </c>
    </row>
    <row r="585" spans="1:2" ht="14.25" customHeight="1" x14ac:dyDescent="0.15">
      <c r="A585" s="120" t="s">
        <v>3516</v>
      </c>
      <c r="B585" s="121" t="s">
        <v>3517</v>
      </c>
    </row>
    <row r="586" spans="1:2" ht="14.25" customHeight="1" x14ac:dyDescent="0.15">
      <c r="A586" s="120" t="s">
        <v>3518</v>
      </c>
      <c r="B586" s="121" t="s">
        <v>3519</v>
      </c>
    </row>
    <row r="587" spans="1:2" ht="14.25" customHeight="1" x14ac:dyDescent="0.15">
      <c r="A587" s="120" t="s">
        <v>3520</v>
      </c>
      <c r="B587" s="121" t="s">
        <v>3521</v>
      </c>
    </row>
    <row r="588" spans="1:2" ht="14.25" customHeight="1" x14ac:dyDescent="0.15">
      <c r="A588" s="120" t="s">
        <v>3522</v>
      </c>
      <c r="B588" s="121" t="s">
        <v>3523</v>
      </c>
    </row>
    <row r="589" spans="1:2" ht="14.25" customHeight="1" x14ac:dyDescent="0.15">
      <c r="A589" s="120" t="s">
        <v>3524</v>
      </c>
      <c r="B589" s="121" t="s">
        <v>3525</v>
      </c>
    </row>
    <row r="590" spans="1:2" ht="14.25" customHeight="1" x14ac:dyDescent="0.15">
      <c r="A590" s="120" t="s">
        <v>3526</v>
      </c>
      <c r="B590" s="121" t="s">
        <v>3527</v>
      </c>
    </row>
    <row r="591" spans="1:2" ht="14.25" customHeight="1" x14ac:dyDescent="0.15">
      <c r="A591" s="120" t="s">
        <v>3528</v>
      </c>
      <c r="B591" s="121" t="s">
        <v>3529</v>
      </c>
    </row>
    <row r="592" spans="1:2" ht="14.25" customHeight="1" x14ac:dyDescent="0.15">
      <c r="A592" s="120" t="s">
        <v>3530</v>
      </c>
      <c r="B592" s="121" t="s">
        <v>3531</v>
      </c>
    </row>
    <row r="593" spans="1:2" ht="14.25" customHeight="1" x14ac:dyDescent="0.15">
      <c r="A593" s="120" t="s">
        <v>3532</v>
      </c>
      <c r="B593" s="121" t="s">
        <v>3533</v>
      </c>
    </row>
    <row r="594" spans="1:2" ht="14.25" customHeight="1" x14ac:dyDescent="0.15">
      <c r="A594" s="120" t="s">
        <v>3534</v>
      </c>
      <c r="B594" s="121" t="s">
        <v>3535</v>
      </c>
    </row>
    <row r="595" spans="1:2" ht="14.25" customHeight="1" x14ac:dyDescent="0.15">
      <c r="A595" s="120" t="s">
        <v>3536</v>
      </c>
      <c r="B595" s="121" t="s">
        <v>3537</v>
      </c>
    </row>
    <row r="596" spans="1:2" ht="14.25" customHeight="1" x14ac:dyDescent="0.15">
      <c r="A596" s="120" t="s">
        <v>3538</v>
      </c>
      <c r="B596" s="121" t="s">
        <v>3539</v>
      </c>
    </row>
    <row r="597" spans="1:2" ht="14.25" customHeight="1" x14ac:dyDescent="0.15">
      <c r="A597" s="120" t="s">
        <v>3540</v>
      </c>
      <c r="B597" s="121" t="s">
        <v>3541</v>
      </c>
    </row>
    <row r="598" spans="1:2" ht="14.25" customHeight="1" x14ac:dyDescent="0.15">
      <c r="A598" s="120" t="s">
        <v>3542</v>
      </c>
      <c r="B598" s="121" t="s">
        <v>3543</v>
      </c>
    </row>
    <row r="599" spans="1:2" ht="14.25" customHeight="1" x14ac:dyDescent="0.15">
      <c r="A599" s="120" t="s">
        <v>3544</v>
      </c>
      <c r="B599" s="121" t="s">
        <v>3545</v>
      </c>
    </row>
    <row r="600" spans="1:2" ht="14.25" customHeight="1" x14ac:dyDescent="0.15">
      <c r="A600" s="120" t="s">
        <v>3546</v>
      </c>
      <c r="B600" s="121" t="s">
        <v>3547</v>
      </c>
    </row>
    <row r="601" spans="1:2" ht="14.25" customHeight="1" x14ac:dyDescent="0.15">
      <c r="A601" s="120" t="s">
        <v>3548</v>
      </c>
      <c r="B601" s="121" t="s">
        <v>3549</v>
      </c>
    </row>
    <row r="602" spans="1:2" ht="14.25" customHeight="1" x14ac:dyDescent="0.15">
      <c r="A602" s="120" t="s">
        <v>3550</v>
      </c>
      <c r="B602" s="121" t="s">
        <v>3551</v>
      </c>
    </row>
    <row r="603" spans="1:2" ht="14.25" customHeight="1" x14ac:dyDescent="0.15">
      <c r="A603" s="120" t="s">
        <v>3552</v>
      </c>
      <c r="B603" s="121" t="s">
        <v>3553</v>
      </c>
    </row>
    <row r="604" spans="1:2" ht="14.25" customHeight="1" x14ac:dyDescent="0.15">
      <c r="A604" s="120" t="s">
        <v>3554</v>
      </c>
      <c r="B604" s="121" t="s">
        <v>3555</v>
      </c>
    </row>
    <row r="605" spans="1:2" ht="14.25" customHeight="1" x14ac:dyDescent="0.15">
      <c r="A605" s="120" t="s">
        <v>3556</v>
      </c>
      <c r="B605" s="121" t="s">
        <v>3557</v>
      </c>
    </row>
    <row r="606" spans="1:2" ht="14.25" customHeight="1" x14ac:dyDescent="0.15">
      <c r="A606" s="120" t="s">
        <v>3558</v>
      </c>
      <c r="B606" s="121" t="s">
        <v>3559</v>
      </c>
    </row>
    <row r="607" spans="1:2" ht="14.25" customHeight="1" x14ac:dyDescent="0.15">
      <c r="A607" s="120" t="s">
        <v>3560</v>
      </c>
      <c r="B607" s="121" t="s">
        <v>3561</v>
      </c>
    </row>
    <row r="608" spans="1:2" ht="14.25" customHeight="1" x14ac:dyDescent="0.15">
      <c r="A608" s="120" t="s">
        <v>3562</v>
      </c>
      <c r="B608" s="121" t="s">
        <v>3563</v>
      </c>
    </row>
    <row r="609" spans="1:2" ht="14.25" customHeight="1" x14ac:dyDescent="0.15">
      <c r="A609" s="120" t="s">
        <v>3564</v>
      </c>
      <c r="B609" s="121" t="s">
        <v>3565</v>
      </c>
    </row>
    <row r="610" spans="1:2" ht="14.25" customHeight="1" x14ac:dyDescent="0.15">
      <c r="A610" s="120" t="s">
        <v>3566</v>
      </c>
      <c r="B610" s="121" t="s">
        <v>3567</v>
      </c>
    </row>
    <row r="611" spans="1:2" ht="14.25" customHeight="1" x14ac:dyDescent="0.15">
      <c r="A611" s="120" t="s">
        <v>3568</v>
      </c>
      <c r="B611" s="121" t="s">
        <v>3569</v>
      </c>
    </row>
    <row r="612" spans="1:2" ht="14.25" customHeight="1" x14ac:dyDescent="0.15">
      <c r="A612" s="120" t="s">
        <v>3570</v>
      </c>
      <c r="B612" s="121" t="s">
        <v>3571</v>
      </c>
    </row>
    <row r="613" spans="1:2" ht="14.25" customHeight="1" x14ac:dyDescent="0.15">
      <c r="A613" s="120" t="s">
        <v>3572</v>
      </c>
      <c r="B613" s="121" t="s">
        <v>3573</v>
      </c>
    </row>
    <row r="614" spans="1:2" ht="14.25" customHeight="1" x14ac:dyDescent="0.15">
      <c r="A614" s="120" t="s">
        <v>3574</v>
      </c>
      <c r="B614" s="121" t="s">
        <v>3575</v>
      </c>
    </row>
    <row r="615" spans="1:2" ht="14.25" customHeight="1" x14ac:dyDescent="0.15">
      <c r="A615" s="120" t="s">
        <v>3576</v>
      </c>
      <c r="B615" s="121" t="s">
        <v>3577</v>
      </c>
    </row>
    <row r="616" spans="1:2" ht="14.25" customHeight="1" x14ac:dyDescent="0.15">
      <c r="A616" s="120" t="s">
        <v>3578</v>
      </c>
      <c r="B616" s="121" t="s">
        <v>3579</v>
      </c>
    </row>
    <row r="617" spans="1:2" ht="14.25" customHeight="1" x14ac:dyDescent="0.15">
      <c r="A617" s="120" t="s">
        <v>3580</v>
      </c>
      <c r="B617" s="121" t="s">
        <v>3581</v>
      </c>
    </row>
    <row r="618" spans="1:2" ht="14.25" customHeight="1" x14ac:dyDescent="0.15">
      <c r="A618" s="120" t="s">
        <v>3582</v>
      </c>
      <c r="B618" s="121" t="s">
        <v>3583</v>
      </c>
    </row>
    <row r="619" spans="1:2" ht="14.25" customHeight="1" x14ac:dyDescent="0.15">
      <c r="A619" s="120" t="s">
        <v>3584</v>
      </c>
      <c r="B619" s="121" t="s">
        <v>3585</v>
      </c>
    </row>
    <row r="620" spans="1:2" ht="14.25" customHeight="1" x14ac:dyDescent="0.15">
      <c r="A620" s="120" t="s">
        <v>3586</v>
      </c>
      <c r="B620" s="121" t="s">
        <v>3587</v>
      </c>
    </row>
    <row r="621" spans="1:2" ht="14.25" customHeight="1" x14ac:dyDescent="0.15">
      <c r="A621" s="120" t="s">
        <v>3588</v>
      </c>
      <c r="B621" s="121" t="s">
        <v>3589</v>
      </c>
    </row>
    <row r="622" spans="1:2" ht="14.25" customHeight="1" x14ac:dyDescent="0.15">
      <c r="A622" s="120" t="s">
        <v>3590</v>
      </c>
      <c r="B622" s="121" t="s">
        <v>3591</v>
      </c>
    </row>
    <row r="623" spans="1:2" ht="14.25" customHeight="1" x14ac:dyDescent="0.15">
      <c r="A623" s="120" t="s">
        <v>3592</v>
      </c>
      <c r="B623" s="121" t="s">
        <v>3593</v>
      </c>
    </row>
    <row r="624" spans="1:2" ht="14.25" customHeight="1" x14ac:dyDescent="0.15">
      <c r="A624" s="120" t="s">
        <v>3594</v>
      </c>
      <c r="B624" s="121" t="s">
        <v>3595</v>
      </c>
    </row>
    <row r="625" spans="1:2" ht="14.25" customHeight="1" x14ac:dyDescent="0.15">
      <c r="A625" s="120" t="s">
        <v>3596</v>
      </c>
      <c r="B625" s="121" t="s">
        <v>3597</v>
      </c>
    </row>
    <row r="626" spans="1:2" ht="14.25" customHeight="1" x14ac:dyDescent="0.15">
      <c r="A626" s="120" t="s">
        <v>3598</v>
      </c>
      <c r="B626" s="121" t="s">
        <v>3599</v>
      </c>
    </row>
    <row r="627" spans="1:2" ht="14.25" customHeight="1" x14ac:dyDescent="0.15">
      <c r="A627" s="120" t="s">
        <v>3600</v>
      </c>
      <c r="B627" s="121" t="s">
        <v>3601</v>
      </c>
    </row>
    <row r="628" spans="1:2" ht="14.25" customHeight="1" x14ac:dyDescent="0.15">
      <c r="A628" s="120" t="s">
        <v>3602</v>
      </c>
      <c r="B628" s="121" t="s">
        <v>3603</v>
      </c>
    </row>
    <row r="629" spans="1:2" ht="14.25" customHeight="1" x14ac:dyDescent="0.15">
      <c r="A629" s="120" t="s">
        <v>3604</v>
      </c>
      <c r="B629" s="121" t="s">
        <v>3605</v>
      </c>
    </row>
    <row r="630" spans="1:2" ht="14.25" customHeight="1" x14ac:dyDescent="0.15">
      <c r="A630" s="120" t="s">
        <v>3606</v>
      </c>
      <c r="B630" s="121" t="s">
        <v>3607</v>
      </c>
    </row>
    <row r="631" spans="1:2" ht="14.25" customHeight="1" x14ac:dyDescent="0.15">
      <c r="A631" s="120" t="s">
        <v>3608</v>
      </c>
      <c r="B631" s="121" t="s">
        <v>3609</v>
      </c>
    </row>
    <row r="632" spans="1:2" ht="14.25" customHeight="1" x14ac:dyDescent="0.15">
      <c r="A632" s="120" t="s">
        <v>3610</v>
      </c>
      <c r="B632" s="121" t="s">
        <v>3611</v>
      </c>
    </row>
    <row r="633" spans="1:2" ht="14.25" customHeight="1" x14ac:dyDescent="0.15">
      <c r="A633" s="120" t="s">
        <v>3612</v>
      </c>
      <c r="B633" s="121" t="s">
        <v>3613</v>
      </c>
    </row>
    <row r="634" spans="1:2" ht="14.25" customHeight="1" x14ac:dyDescent="0.15">
      <c r="A634" s="120" t="s">
        <v>3614</v>
      </c>
      <c r="B634" s="121" t="s">
        <v>3615</v>
      </c>
    </row>
    <row r="635" spans="1:2" ht="14.25" customHeight="1" x14ac:dyDescent="0.15">
      <c r="A635" s="120" t="s">
        <v>3616</v>
      </c>
      <c r="B635" s="121" t="s">
        <v>3617</v>
      </c>
    </row>
    <row r="636" spans="1:2" ht="14.25" customHeight="1" x14ac:dyDescent="0.15">
      <c r="A636" s="120" t="s">
        <v>3618</v>
      </c>
      <c r="B636" s="121" t="s">
        <v>3619</v>
      </c>
    </row>
    <row r="637" spans="1:2" ht="14.25" customHeight="1" x14ac:dyDescent="0.15">
      <c r="A637" s="120" t="s">
        <v>3620</v>
      </c>
      <c r="B637" s="121" t="s">
        <v>3621</v>
      </c>
    </row>
    <row r="638" spans="1:2" ht="14.25" customHeight="1" x14ac:dyDescent="0.15">
      <c r="A638" s="120" t="s">
        <v>3622</v>
      </c>
      <c r="B638" s="121" t="s">
        <v>3623</v>
      </c>
    </row>
    <row r="639" spans="1:2" ht="14.25" customHeight="1" x14ac:dyDescent="0.15">
      <c r="A639" s="120" t="s">
        <v>3624</v>
      </c>
      <c r="B639" s="121" t="s">
        <v>3625</v>
      </c>
    </row>
    <row r="640" spans="1:2" ht="14.25" customHeight="1" x14ac:dyDescent="0.15">
      <c r="A640" s="120" t="s">
        <v>3626</v>
      </c>
      <c r="B640" s="121" t="s">
        <v>3627</v>
      </c>
    </row>
    <row r="641" spans="1:2" ht="14.25" customHeight="1" x14ac:dyDescent="0.15">
      <c r="A641" s="120" t="s">
        <v>3628</v>
      </c>
      <c r="B641" s="121" t="s">
        <v>3629</v>
      </c>
    </row>
    <row r="642" spans="1:2" ht="14.25" customHeight="1" x14ac:dyDescent="0.15">
      <c r="A642" s="120" t="s">
        <v>3630</v>
      </c>
      <c r="B642" s="121" t="s">
        <v>3631</v>
      </c>
    </row>
    <row r="643" spans="1:2" ht="14.25" customHeight="1" x14ac:dyDescent="0.15">
      <c r="A643" s="120" t="s">
        <v>3632</v>
      </c>
      <c r="B643" s="121" t="s">
        <v>3633</v>
      </c>
    </row>
    <row r="644" spans="1:2" ht="14.25" customHeight="1" x14ac:dyDescent="0.15">
      <c r="A644" s="120" t="s">
        <v>3634</v>
      </c>
      <c r="B644" s="121" t="s">
        <v>3635</v>
      </c>
    </row>
    <row r="645" spans="1:2" ht="14.25" customHeight="1" x14ac:dyDescent="0.15">
      <c r="A645" s="120" t="s">
        <v>3636</v>
      </c>
      <c r="B645" s="121" t="s">
        <v>3637</v>
      </c>
    </row>
    <row r="646" spans="1:2" ht="14.25" customHeight="1" x14ac:dyDescent="0.15">
      <c r="A646" s="120" t="s">
        <v>3638</v>
      </c>
      <c r="B646" s="121" t="s">
        <v>3639</v>
      </c>
    </row>
    <row r="647" spans="1:2" ht="14.25" customHeight="1" x14ac:dyDescent="0.15">
      <c r="A647" s="120" t="s">
        <v>3640</v>
      </c>
      <c r="B647" s="121" t="s">
        <v>3641</v>
      </c>
    </row>
    <row r="648" spans="1:2" ht="14.25" customHeight="1" x14ac:dyDescent="0.15">
      <c r="A648" s="120" t="s">
        <v>3642</v>
      </c>
      <c r="B648" s="121" t="s">
        <v>3643</v>
      </c>
    </row>
    <row r="649" spans="1:2" ht="14.25" customHeight="1" x14ac:dyDescent="0.15">
      <c r="A649" s="120" t="s">
        <v>3644</v>
      </c>
      <c r="B649" s="121" t="s">
        <v>3645</v>
      </c>
    </row>
    <row r="650" spans="1:2" ht="14.25" customHeight="1" x14ac:dyDescent="0.15">
      <c r="A650" s="120" t="s">
        <v>3646</v>
      </c>
      <c r="B650" s="121" t="s">
        <v>3647</v>
      </c>
    </row>
    <row r="651" spans="1:2" ht="14.25" customHeight="1" x14ac:dyDescent="0.15">
      <c r="A651" s="120" t="s">
        <v>3648</v>
      </c>
      <c r="B651" s="121" t="s">
        <v>3649</v>
      </c>
    </row>
    <row r="652" spans="1:2" ht="14.25" customHeight="1" x14ac:dyDescent="0.15">
      <c r="A652" s="120" t="s">
        <v>3650</v>
      </c>
      <c r="B652" s="121" t="s">
        <v>3651</v>
      </c>
    </row>
    <row r="653" spans="1:2" ht="14.25" customHeight="1" x14ac:dyDescent="0.15">
      <c r="A653" s="120" t="s">
        <v>3652</v>
      </c>
      <c r="B653" s="121" t="s">
        <v>3653</v>
      </c>
    </row>
    <row r="654" spans="1:2" ht="14.25" customHeight="1" x14ac:dyDescent="0.15">
      <c r="A654" s="120" t="s">
        <v>3654</v>
      </c>
      <c r="B654" s="121" t="s">
        <v>3655</v>
      </c>
    </row>
    <row r="655" spans="1:2" ht="14.25" customHeight="1" x14ac:dyDescent="0.15">
      <c r="A655" s="120" t="s">
        <v>3656</v>
      </c>
      <c r="B655" s="121" t="s">
        <v>3657</v>
      </c>
    </row>
    <row r="656" spans="1:2" ht="14.25" customHeight="1" x14ac:dyDescent="0.15">
      <c r="A656" s="120" t="s">
        <v>3658</v>
      </c>
      <c r="B656" s="121" t="s">
        <v>3659</v>
      </c>
    </row>
    <row r="657" spans="1:2" ht="14.25" customHeight="1" x14ac:dyDescent="0.15">
      <c r="A657" s="120" t="s">
        <v>3660</v>
      </c>
      <c r="B657" s="121" t="s">
        <v>3661</v>
      </c>
    </row>
    <row r="658" spans="1:2" ht="14.25" customHeight="1" x14ac:dyDescent="0.15">
      <c r="A658" s="120" t="s">
        <v>3662</v>
      </c>
      <c r="B658" s="121" t="s">
        <v>3663</v>
      </c>
    </row>
    <row r="659" spans="1:2" ht="14.25" customHeight="1" x14ac:dyDescent="0.15">
      <c r="A659" s="120" t="s">
        <v>3664</v>
      </c>
      <c r="B659" s="121" t="s">
        <v>3665</v>
      </c>
    </row>
    <row r="660" spans="1:2" ht="14.25" customHeight="1" x14ac:dyDescent="0.15">
      <c r="A660" s="120" t="s">
        <v>3666</v>
      </c>
      <c r="B660" s="121" t="s">
        <v>3667</v>
      </c>
    </row>
    <row r="661" spans="1:2" ht="14.25" customHeight="1" x14ac:dyDescent="0.15">
      <c r="A661" s="120" t="s">
        <v>3668</v>
      </c>
      <c r="B661" s="121" t="s">
        <v>3669</v>
      </c>
    </row>
    <row r="662" spans="1:2" ht="14.25" customHeight="1" x14ac:dyDescent="0.15">
      <c r="A662" s="120" t="s">
        <v>3670</v>
      </c>
      <c r="B662" s="121" t="s">
        <v>3671</v>
      </c>
    </row>
    <row r="663" spans="1:2" ht="14.25" customHeight="1" x14ac:dyDescent="0.15">
      <c r="A663" s="120" t="s">
        <v>3672</v>
      </c>
      <c r="B663" s="121" t="s">
        <v>3673</v>
      </c>
    </row>
    <row r="664" spans="1:2" ht="14.25" customHeight="1" x14ac:dyDescent="0.15">
      <c r="A664" s="120" t="s">
        <v>3674</v>
      </c>
      <c r="B664" s="121" t="s">
        <v>3675</v>
      </c>
    </row>
    <row r="665" spans="1:2" ht="14.25" customHeight="1" x14ac:dyDescent="0.15">
      <c r="A665" s="120" t="s">
        <v>3676</v>
      </c>
      <c r="B665" s="121" t="s">
        <v>3677</v>
      </c>
    </row>
    <row r="666" spans="1:2" ht="14.25" customHeight="1" x14ac:dyDescent="0.15">
      <c r="A666" s="120" t="s">
        <v>3678</v>
      </c>
      <c r="B666" s="121" t="s">
        <v>3679</v>
      </c>
    </row>
    <row r="667" spans="1:2" ht="14.25" customHeight="1" x14ac:dyDescent="0.15">
      <c r="A667" s="120" t="s">
        <v>3680</v>
      </c>
      <c r="B667" s="121" t="s">
        <v>3681</v>
      </c>
    </row>
    <row r="668" spans="1:2" ht="14.25" customHeight="1" x14ac:dyDescent="0.15">
      <c r="A668" s="120" t="s">
        <v>3682</v>
      </c>
      <c r="B668" s="121" t="s">
        <v>3683</v>
      </c>
    </row>
    <row r="669" spans="1:2" ht="14.25" customHeight="1" x14ac:dyDescent="0.15">
      <c r="A669" s="120" t="s">
        <v>3684</v>
      </c>
      <c r="B669" s="121" t="s">
        <v>3685</v>
      </c>
    </row>
    <row r="670" spans="1:2" ht="14.25" customHeight="1" x14ac:dyDescent="0.15">
      <c r="A670" s="120" t="s">
        <v>3686</v>
      </c>
      <c r="B670" s="121" t="s">
        <v>3687</v>
      </c>
    </row>
    <row r="671" spans="1:2" ht="14.25" customHeight="1" x14ac:dyDescent="0.15">
      <c r="A671" s="120" t="s">
        <v>3688</v>
      </c>
      <c r="B671" s="121" t="s">
        <v>3689</v>
      </c>
    </row>
    <row r="672" spans="1:2" ht="14.25" customHeight="1" x14ac:dyDescent="0.15">
      <c r="A672" s="120" t="s">
        <v>3690</v>
      </c>
      <c r="B672" s="121" t="s">
        <v>3691</v>
      </c>
    </row>
    <row r="673" spans="1:2" ht="14.25" customHeight="1" x14ac:dyDescent="0.15">
      <c r="A673" s="120" t="s">
        <v>3692</v>
      </c>
      <c r="B673" s="121" t="s">
        <v>3693</v>
      </c>
    </row>
    <row r="674" spans="1:2" ht="14.25" customHeight="1" x14ac:dyDescent="0.15">
      <c r="A674" s="120" t="s">
        <v>3694</v>
      </c>
      <c r="B674" s="121" t="s">
        <v>3695</v>
      </c>
    </row>
    <row r="675" spans="1:2" ht="14.25" customHeight="1" x14ac:dyDescent="0.15">
      <c r="A675" s="120" t="s">
        <v>3696</v>
      </c>
      <c r="B675" s="121" t="s">
        <v>3697</v>
      </c>
    </row>
    <row r="676" spans="1:2" ht="14.25" customHeight="1" x14ac:dyDescent="0.15">
      <c r="A676" s="120" t="s">
        <v>3698</v>
      </c>
      <c r="B676" s="121" t="s">
        <v>3699</v>
      </c>
    </row>
    <row r="677" spans="1:2" ht="14.25" customHeight="1" x14ac:dyDescent="0.15">
      <c r="A677" s="120" t="s">
        <v>3700</v>
      </c>
      <c r="B677" s="121" t="s">
        <v>3701</v>
      </c>
    </row>
    <row r="678" spans="1:2" ht="14.25" customHeight="1" x14ac:dyDescent="0.15">
      <c r="A678" s="120" t="s">
        <v>3702</v>
      </c>
      <c r="B678" s="121" t="s">
        <v>3703</v>
      </c>
    </row>
    <row r="679" spans="1:2" ht="14.25" customHeight="1" x14ac:dyDescent="0.15">
      <c r="A679" s="120" t="s">
        <v>3704</v>
      </c>
      <c r="B679" s="121" t="s">
        <v>3705</v>
      </c>
    </row>
    <row r="680" spans="1:2" ht="14.25" customHeight="1" x14ac:dyDescent="0.15">
      <c r="A680" s="120" t="s">
        <v>3706</v>
      </c>
      <c r="B680" s="121" t="s">
        <v>3707</v>
      </c>
    </row>
    <row r="681" spans="1:2" ht="14.25" customHeight="1" x14ac:dyDescent="0.15">
      <c r="A681" s="120" t="s">
        <v>3708</v>
      </c>
      <c r="B681" s="121" t="s">
        <v>3709</v>
      </c>
    </row>
    <row r="682" spans="1:2" ht="14.25" customHeight="1" x14ac:dyDescent="0.15">
      <c r="A682" s="120" t="s">
        <v>3710</v>
      </c>
      <c r="B682" s="121" t="s">
        <v>3711</v>
      </c>
    </row>
    <row r="683" spans="1:2" ht="14.25" customHeight="1" x14ac:dyDescent="0.15">
      <c r="A683" s="120" t="s">
        <v>3712</v>
      </c>
      <c r="B683" s="121" t="s">
        <v>3713</v>
      </c>
    </row>
    <row r="684" spans="1:2" ht="14.25" customHeight="1" x14ac:dyDescent="0.15">
      <c r="A684" s="120" t="s">
        <v>3714</v>
      </c>
      <c r="B684" s="121" t="s">
        <v>3715</v>
      </c>
    </row>
    <row r="685" spans="1:2" ht="14.25" customHeight="1" x14ac:dyDescent="0.15">
      <c r="A685" s="120" t="s">
        <v>3716</v>
      </c>
      <c r="B685" s="121" t="s">
        <v>3717</v>
      </c>
    </row>
    <row r="686" spans="1:2" ht="14.25" customHeight="1" x14ac:dyDescent="0.15">
      <c r="A686" s="120" t="s">
        <v>3718</v>
      </c>
      <c r="B686" s="121" t="s">
        <v>3719</v>
      </c>
    </row>
    <row r="687" spans="1:2" ht="14.25" customHeight="1" x14ac:dyDescent="0.15">
      <c r="A687" s="120" t="s">
        <v>3720</v>
      </c>
      <c r="B687" s="121" t="s">
        <v>3721</v>
      </c>
    </row>
    <row r="688" spans="1:2" ht="14.25" customHeight="1" x14ac:dyDescent="0.15">
      <c r="A688" s="120" t="s">
        <v>3722</v>
      </c>
      <c r="B688" s="121" t="s">
        <v>3723</v>
      </c>
    </row>
    <row r="689" spans="1:2" ht="14.25" customHeight="1" x14ac:dyDescent="0.15">
      <c r="A689" s="120" t="s">
        <v>3724</v>
      </c>
      <c r="B689" s="121" t="s">
        <v>3725</v>
      </c>
    </row>
    <row r="690" spans="1:2" ht="14.25" customHeight="1" x14ac:dyDescent="0.15">
      <c r="A690" s="120" t="s">
        <v>3726</v>
      </c>
      <c r="B690" s="121" t="s">
        <v>3727</v>
      </c>
    </row>
    <row r="691" spans="1:2" ht="14.25" customHeight="1" x14ac:dyDescent="0.15">
      <c r="A691" s="120" t="s">
        <v>3728</v>
      </c>
      <c r="B691" s="121" t="s">
        <v>3729</v>
      </c>
    </row>
    <row r="692" spans="1:2" ht="14.25" customHeight="1" x14ac:dyDescent="0.15">
      <c r="A692" s="120" t="s">
        <v>3730</v>
      </c>
      <c r="B692" s="121" t="s">
        <v>3731</v>
      </c>
    </row>
    <row r="693" spans="1:2" ht="14.25" customHeight="1" x14ac:dyDescent="0.15">
      <c r="A693" s="120" t="s">
        <v>3732</v>
      </c>
      <c r="B693" s="121" t="s">
        <v>3733</v>
      </c>
    </row>
    <row r="694" spans="1:2" ht="14.25" customHeight="1" x14ac:dyDescent="0.15">
      <c r="A694" s="120" t="s">
        <v>3734</v>
      </c>
      <c r="B694" s="121" t="s">
        <v>3735</v>
      </c>
    </row>
    <row r="695" spans="1:2" ht="14.25" customHeight="1" x14ac:dyDescent="0.15">
      <c r="A695" s="120" t="s">
        <v>3736</v>
      </c>
      <c r="B695" s="121" t="s">
        <v>3737</v>
      </c>
    </row>
    <row r="696" spans="1:2" ht="14.25" customHeight="1" x14ac:dyDescent="0.15">
      <c r="A696" s="120" t="s">
        <v>3738</v>
      </c>
      <c r="B696" s="121" t="s">
        <v>3739</v>
      </c>
    </row>
    <row r="697" spans="1:2" ht="14.25" customHeight="1" x14ac:dyDescent="0.15">
      <c r="A697" s="120" t="s">
        <v>3740</v>
      </c>
      <c r="B697" s="121" t="s">
        <v>3741</v>
      </c>
    </row>
    <row r="698" spans="1:2" ht="14.25" customHeight="1" x14ac:dyDescent="0.15">
      <c r="A698" s="120" t="s">
        <v>3742</v>
      </c>
      <c r="B698" s="121" t="s">
        <v>3743</v>
      </c>
    </row>
    <row r="699" spans="1:2" ht="14.25" customHeight="1" x14ac:dyDescent="0.15">
      <c r="A699" s="120" t="s">
        <v>3744</v>
      </c>
      <c r="B699" s="121" t="s">
        <v>3745</v>
      </c>
    </row>
    <row r="700" spans="1:2" ht="14.25" customHeight="1" x14ac:dyDescent="0.15">
      <c r="A700" s="120" t="s">
        <v>3746</v>
      </c>
      <c r="B700" s="121" t="s">
        <v>3747</v>
      </c>
    </row>
    <row r="701" spans="1:2" ht="14.25" customHeight="1" x14ac:dyDescent="0.15">
      <c r="A701" s="120" t="s">
        <v>3748</v>
      </c>
      <c r="B701" s="121" t="s">
        <v>3749</v>
      </c>
    </row>
    <row r="702" spans="1:2" ht="14.25" customHeight="1" x14ac:dyDescent="0.15">
      <c r="A702" s="120" t="s">
        <v>3750</v>
      </c>
      <c r="B702" s="121" t="s">
        <v>3751</v>
      </c>
    </row>
    <row r="703" spans="1:2" ht="14.25" customHeight="1" x14ac:dyDescent="0.15">
      <c r="A703" s="120" t="s">
        <v>3752</v>
      </c>
      <c r="B703" s="121" t="s">
        <v>3753</v>
      </c>
    </row>
    <row r="704" spans="1:2" ht="14.25" customHeight="1" x14ac:dyDescent="0.15">
      <c r="A704" s="120" t="s">
        <v>3754</v>
      </c>
      <c r="B704" s="121" t="s">
        <v>3755</v>
      </c>
    </row>
    <row r="705" spans="1:2" ht="14.25" customHeight="1" x14ac:dyDescent="0.15">
      <c r="A705" s="120" t="s">
        <v>3756</v>
      </c>
      <c r="B705" s="121" t="s">
        <v>3757</v>
      </c>
    </row>
    <row r="706" spans="1:2" ht="14.25" customHeight="1" x14ac:dyDescent="0.15">
      <c r="A706" s="120" t="s">
        <v>3758</v>
      </c>
      <c r="B706" s="121" t="s">
        <v>3759</v>
      </c>
    </row>
    <row r="707" spans="1:2" ht="14.25" customHeight="1" x14ac:dyDescent="0.15">
      <c r="A707" s="120" t="s">
        <v>3760</v>
      </c>
      <c r="B707" s="121" t="s">
        <v>3761</v>
      </c>
    </row>
    <row r="708" spans="1:2" ht="14.25" customHeight="1" x14ac:dyDescent="0.15">
      <c r="A708" s="120" t="s">
        <v>3762</v>
      </c>
      <c r="B708" s="121" t="s">
        <v>3763</v>
      </c>
    </row>
    <row r="709" spans="1:2" ht="14.25" customHeight="1" x14ac:dyDescent="0.15">
      <c r="A709" s="120" t="s">
        <v>3764</v>
      </c>
      <c r="B709" s="121" t="s">
        <v>3765</v>
      </c>
    </row>
    <row r="710" spans="1:2" ht="14.25" customHeight="1" x14ac:dyDescent="0.15">
      <c r="A710" s="120" t="s">
        <v>3766</v>
      </c>
      <c r="B710" s="121" t="s">
        <v>3767</v>
      </c>
    </row>
    <row r="711" spans="1:2" ht="14.25" customHeight="1" x14ac:dyDescent="0.15">
      <c r="A711" s="120" t="s">
        <v>3768</v>
      </c>
      <c r="B711" s="121" t="s">
        <v>3769</v>
      </c>
    </row>
    <row r="712" spans="1:2" ht="14.25" customHeight="1" x14ac:dyDescent="0.15">
      <c r="A712" s="120" t="s">
        <v>3770</v>
      </c>
      <c r="B712" s="121" t="s">
        <v>3771</v>
      </c>
    </row>
    <row r="713" spans="1:2" ht="14.25" customHeight="1" x14ac:dyDescent="0.15">
      <c r="A713" s="120" t="s">
        <v>3772</v>
      </c>
      <c r="B713" s="121" t="s">
        <v>3773</v>
      </c>
    </row>
    <row r="714" spans="1:2" ht="14.25" customHeight="1" x14ac:dyDescent="0.15">
      <c r="A714" s="120" t="s">
        <v>3774</v>
      </c>
      <c r="B714" s="121" t="s">
        <v>3775</v>
      </c>
    </row>
    <row r="715" spans="1:2" ht="14.25" customHeight="1" x14ac:dyDescent="0.15">
      <c r="A715" s="120" t="s">
        <v>3776</v>
      </c>
      <c r="B715" s="121" t="s">
        <v>3777</v>
      </c>
    </row>
    <row r="716" spans="1:2" ht="14.25" customHeight="1" x14ac:dyDescent="0.15">
      <c r="A716" s="120" t="s">
        <v>3778</v>
      </c>
      <c r="B716" s="121" t="s">
        <v>3779</v>
      </c>
    </row>
    <row r="717" spans="1:2" ht="14.25" customHeight="1" x14ac:dyDescent="0.15">
      <c r="A717" s="120" t="s">
        <v>3780</v>
      </c>
      <c r="B717" s="121" t="s">
        <v>3781</v>
      </c>
    </row>
    <row r="718" spans="1:2" ht="14.25" customHeight="1" x14ac:dyDescent="0.15">
      <c r="A718" s="120" t="s">
        <v>3782</v>
      </c>
      <c r="B718" s="121" t="s">
        <v>3783</v>
      </c>
    </row>
    <row r="719" spans="1:2" ht="14.25" customHeight="1" x14ac:dyDescent="0.15">
      <c r="A719" s="120" t="s">
        <v>3784</v>
      </c>
      <c r="B719" s="121" t="s">
        <v>3785</v>
      </c>
    </row>
    <row r="720" spans="1:2" ht="14.25" customHeight="1" x14ac:dyDescent="0.15">
      <c r="A720" s="120" t="s">
        <v>3786</v>
      </c>
      <c r="B720" s="121" t="s">
        <v>3787</v>
      </c>
    </row>
    <row r="721" spans="1:2" ht="14.25" customHeight="1" x14ac:dyDescent="0.15">
      <c r="A721" s="120" t="s">
        <v>3788</v>
      </c>
      <c r="B721" s="121" t="s">
        <v>3789</v>
      </c>
    </row>
    <row r="722" spans="1:2" ht="14.25" customHeight="1" x14ac:dyDescent="0.15">
      <c r="A722" s="120" t="s">
        <v>3790</v>
      </c>
      <c r="B722" s="121" t="s">
        <v>3791</v>
      </c>
    </row>
    <row r="723" spans="1:2" ht="14.25" customHeight="1" x14ac:dyDescent="0.15">
      <c r="A723" s="120" t="s">
        <v>3792</v>
      </c>
      <c r="B723" s="121" t="s">
        <v>3793</v>
      </c>
    </row>
    <row r="724" spans="1:2" ht="14.25" customHeight="1" x14ac:dyDescent="0.15">
      <c r="A724" s="120" t="s">
        <v>3794</v>
      </c>
      <c r="B724" s="121" t="s">
        <v>3795</v>
      </c>
    </row>
    <row r="725" spans="1:2" ht="14.25" customHeight="1" x14ac:dyDescent="0.15">
      <c r="A725" s="120" t="s">
        <v>3796</v>
      </c>
      <c r="B725" s="121" t="s">
        <v>3797</v>
      </c>
    </row>
    <row r="726" spans="1:2" ht="14.25" customHeight="1" x14ac:dyDescent="0.15">
      <c r="A726" s="120" t="s">
        <v>3798</v>
      </c>
      <c r="B726" s="121" t="s">
        <v>3799</v>
      </c>
    </row>
    <row r="727" spans="1:2" ht="14.25" customHeight="1" x14ac:dyDescent="0.15">
      <c r="A727" s="120" t="s">
        <v>3800</v>
      </c>
      <c r="B727" s="121" t="s">
        <v>3801</v>
      </c>
    </row>
    <row r="728" spans="1:2" ht="14.25" customHeight="1" x14ac:dyDescent="0.15">
      <c r="A728" s="120" t="s">
        <v>3802</v>
      </c>
      <c r="B728" s="121" t="s">
        <v>3803</v>
      </c>
    </row>
    <row r="729" spans="1:2" ht="14.25" customHeight="1" x14ac:dyDescent="0.15">
      <c r="A729" s="120" t="s">
        <v>3804</v>
      </c>
      <c r="B729" s="121" t="s">
        <v>3805</v>
      </c>
    </row>
    <row r="730" spans="1:2" ht="14.25" customHeight="1" x14ac:dyDescent="0.15">
      <c r="A730" s="120" t="s">
        <v>3806</v>
      </c>
      <c r="B730" s="121" t="s">
        <v>3807</v>
      </c>
    </row>
    <row r="731" spans="1:2" ht="14.25" customHeight="1" x14ac:dyDescent="0.15">
      <c r="A731" s="120" t="s">
        <v>3808</v>
      </c>
      <c r="B731" s="121" t="s">
        <v>3809</v>
      </c>
    </row>
    <row r="732" spans="1:2" ht="14.25" customHeight="1" x14ac:dyDescent="0.15">
      <c r="A732" s="120" t="s">
        <v>3810</v>
      </c>
      <c r="B732" s="121" t="s">
        <v>3811</v>
      </c>
    </row>
    <row r="733" spans="1:2" ht="14.25" customHeight="1" x14ac:dyDescent="0.15">
      <c r="A733" s="120" t="s">
        <v>3812</v>
      </c>
      <c r="B733" s="121" t="s">
        <v>3813</v>
      </c>
    </row>
    <row r="734" spans="1:2" ht="14.25" customHeight="1" x14ac:dyDescent="0.15">
      <c r="A734" s="120" t="s">
        <v>3814</v>
      </c>
      <c r="B734" s="121" t="s">
        <v>3815</v>
      </c>
    </row>
    <row r="735" spans="1:2" ht="14.25" customHeight="1" x14ac:dyDescent="0.15">
      <c r="A735" s="120" t="s">
        <v>3816</v>
      </c>
      <c r="B735" s="121" t="s">
        <v>3817</v>
      </c>
    </row>
    <row r="736" spans="1:2" ht="14.25" customHeight="1" x14ac:dyDescent="0.15">
      <c r="A736" s="120" t="s">
        <v>3818</v>
      </c>
      <c r="B736" s="121" t="s">
        <v>3819</v>
      </c>
    </row>
    <row r="737" spans="1:2" ht="14.25" customHeight="1" x14ac:dyDescent="0.15">
      <c r="A737" s="120" t="s">
        <v>3820</v>
      </c>
      <c r="B737" s="121" t="s">
        <v>3821</v>
      </c>
    </row>
    <row r="738" spans="1:2" ht="14.25" customHeight="1" x14ac:dyDescent="0.15">
      <c r="A738" s="120" t="s">
        <v>3822</v>
      </c>
      <c r="B738" s="121" t="s">
        <v>3823</v>
      </c>
    </row>
    <row r="739" spans="1:2" ht="14.25" customHeight="1" x14ac:dyDescent="0.15">
      <c r="A739" s="120" t="s">
        <v>3824</v>
      </c>
      <c r="B739" s="121" t="s">
        <v>3825</v>
      </c>
    </row>
    <row r="740" spans="1:2" ht="14.25" customHeight="1" x14ac:dyDescent="0.15">
      <c r="A740" s="120" t="s">
        <v>3826</v>
      </c>
      <c r="B740" s="121" t="s">
        <v>3827</v>
      </c>
    </row>
    <row r="741" spans="1:2" ht="14.25" customHeight="1" x14ac:dyDescent="0.15">
      <c r="A741" s="120" t="s">
        <v>3828</v>
      </c>
      <c r="B741" s="121" t="s">
        <v>3829</v>
      </c>
    </row>
    <row r="742" spans="1:2" ht="14.25" customHeight="1" x14ac:dyDescent="0.15">
      <c r="A742" s="120" t="s">
        <v>3830</v>
      </c>
      <c r="B742" s="121" t="s">
        <v>3831</v>
      </c>
    </row>
    <row r="743" spans="1:2" ht="14.25" customHeight="1" x14ac:dyDescent="0.15">
      <c r="A743" s="120" t="s">
        <v>3832</v>
      </c>
      <c r="B743" s="121" t="s">
        <v>3833</v>
      </c>
    </row>
    <row r="744" spans="1:2" ht="14.25" customHeight="1" x14ac:dyDescent="0.15">
      <c r="A744" s="120" t="s">
        <v>3834</v>
      </c>
      <c r="B744" s="121" t="s">
        <v>3835</v>
      </c>
    </row>
    <row r="745" spans="1:2" ht="14.25" customHeight="1" x14ac:dyDescent="0.15">
      <c r="A745" s="120" t="s">
        <v>3836</v>
      </c>
      <c r="B745" s="121" t="s">
        <v>3837</v>
      </c>
    </row>
    <row r="746" spans="1:2" ht="14.25" customHeight="1" x14ac:dyDescent="0.15">
      <c r="A746" s="120" t="s">
        <v>3838</v>
      </c>
      <c r="B746" s="121" t="s">
        <v>3839</v>
      </c>
    </row>
    <row r="747" spans="1:2" ht="14.25" customHeight="1" x14ac:dyDescent="0.15">
      <c r="A747" s="120" t="s">
        <v>3840</v>
      </c>
      <c r="B747" s="121" t="s">
        <v>3841</v>
      </c>
    </row>
    <row r="748" spans="1:2" ht="14.25" customHeight="1" x14ac:dyDescent="0.15">
      <c r="A748" s="120" t="s">
        <v>3842</v>
      </c>
      <c r="B748" s="121" t="s">
        <v>3843</v>
      </c>
    </row>
    <row r="749" spans="1:2" ht="14.25" customHeight="1" x14ac:dyDescent="0.15">
      <c r="A749" s="120" t="s">
        <v>3844</v>
      </c>
      <c r="B749" s="121" t="s">
        <v>3845</v>
      </c>
    </row>
    <row r="750" spans="1:2" ht="14.25" customHeight="1" x14ac:dyDescent="0.15">
      <c r="A750" s="120" t="s">
        <v>3846</v>
      </c>
      <c r="B750" s="121" t="s">
        <v>3847</v>
      </c>
    </row>
    <row r="751" spans="1:2" ht="14.25" customHeight="1" x14ac:dyDescent="0.15">
      <c r="A751" s="120" t="s">
        <v>3848</v>
      </c>
      <c r="B751" s="121" t="s">
        <v>3849</v>
      </c>
    </row>
    <row r="752" spans="1:2" ht="14.25" customHeight="1" x14ac:dyDescent="0.15">
      <c r="A752" s="120" t="s">
        <v>3850</v>
      </c>
      <c r="B752" s="121" t="s">
        <v>3851</v>
      </c>
    </row>
    <row r="753" spans="1:2" ht="14.25" customHeight="1" x14ac:dyDescent="0.15">
      <c r="A753" s="120" t="s">
        <v>3852</v>
      </c>
      <c r="B753" s="121" t="s">
        <v>3853</v>
      </c>
    </row>
    <row r="754" spans="1:2" ht="14.25" customHeight="1" x14ac:dyDescent="0.15">
      <c r="A754" s="120" t="s">
        <v>3854</v>
      </c>
      <c r="B754" s="121" t="s">
        <v>3855</v>
      </c>
    </row>
    <row r="755" spans="1:2" ht="14.25" customHeight="1" x14ac:dyDescent="0.15">
      <c r="A755" s="120" t="s">
        <v>3856</v>
      </c>
      <c r="B755" s="121" t="s">
        <v>3857</v>
      </c>
    </row>
    <row r="756" spans="1:2" ht="14.25" customHeight="1" x14ac:dyDescent="0.15">
      <c r="A756" s="120" t="s">
        <v>3858</v>
      </c>
      <c r="B756" s="121" t="s">
        <v>3859</v>
      </c>
    </row>
    <row r="757" spans="1:2" ht="14.25" customHeight="1" x14ac:dyDescent="0.15">
      <c r="A757" s="120" t="s">
        <v>3860</v>
      </c>
      <c r="B757" s="121" t="s">
        <v>3861</v>
      </c>
    </row>
    <row r="758" spans="1:2" ht="14.25" customHeight="1" x14ac:dyDescent="0.15">
      <c r="A758" s="120" t="s">
        <v>3862</v>
      </c>
      <c r="B758" s="121" t="s">
        <v>3863</v>
      </c>
    </row>
    <row r="759" spans="1:2" ht="14.25" customHeight="1" x14ac:dyDescent="0.15">
      <c r="A759" s="120" t="s">
        <v>3864</v>
      </c>
      <c r="B759" s="121" t="s">
        <v>3865</v>
      </c>
    </row>
    <row r="760" spans="1:2" ht="14.25" customHeight="1" x14ac:dyDescent="0.15">
      <c r="A760" s="120" t="s">
        <v>3866</v>
      </c>
      <c r="B760" s="121" t="s">
        <v>3867</v>
      </c>
    </row>
    <row r="761" spans="1:2" ht="14.25" customHeight="1" x14ac:dyDescent="0.15">
      <c r="A761" s="120" t="s">
        <v>3868</v>
      </c>
      <c r="B761" s="121" t="s">
        <v>3869</v>
      </c>
    </row>
    <row r="762" spans="1:2" ht="14.25" customHeight="1" x14ac:dyDescent="0.15">
      <c r="A762" s="120" t="s">
        <v>3870</v>
      </c>
      <c r="B762" s="121" t="s">
        <v>3871</v>
      </c>
    </row>
    <row r="763" spans="1:2" ht="14.25" customHeight="1" x14ac:dyDescent="0.15">
      <c r="A763" s="120" t="s">
        <v>3872</v>
      </c>
      <c r="B763" s="121" t="s">
        <v>3873</v>
      </c>
    </row>
    <row r="764" spans="1:2" ht="14.25" customHeight="1" x14ac:dyDescent="0.15">
      <c r="A764" s="120" t="s">
        <v>3874</v>
      </c>
      <c r="B764" s="121" t="s">
        <v>3875</v>
      </c>
    </row>
    <row r="765" spans="1:2" ht="14.25" customHeight="1" x14ac:dyDescent="0.15">
      <c r="A765" s="120" t="s">
        <v>3876</v>
      </c>
      <c r="B765" s="121" t="s">
        <v>3877</v>
      </c>
    </row>
    <row r="766" spans="1:2" ht="14.25" customHeight="1" x14ac:dyDescent="0.15">
      <c r="A766" s="120" t="s">
        <v>3878</v>
      </c>
      <c r="B766" s="121" t="s">
        <v>3879</v>
      </c>
    </row>
    <row r="767" spans="1:2" ht="14.25" customHeight="1" x14ac:dyDescent="0.15">
      <c r="A767" s="120" t="s">
        <v>3880</v>
      </c>
      <c r="B767" s="121" t="s">
        <v>3881</v>
      </c>
    </row>
    <row r="768" spans="1:2" ht="14.25" customHeight="1" x14ac:dyDescent="0.15">
      <c r="A768" s="120" t="s">
        <v>3882</v>
      </c>
      <c r="B768" s="121" t="s">
        <v>3883</v>
      </c>
    </row>
    <row r="769" spans="1:2" ht="14.25" customHeight="1" x14ac:dyDescent="0.15">
      <c r="A769" s="120" t="s">
        <v>3884</v>
      </c>
      <c r="B769" s="121" t="s">
        <v>3885</v>
      </c>
    </row>
    <row r="770" spans="1:2" ht="14.25" customHeight="1" x14ac:dyDescent="0.15">
      <c r="A770" s="120" t="s">
        <v>3886</v>
      </c>
      <c r="B770" s="121" t="s">
        <v>3887</v>
      </c>
    </row>
    <row r="771" spans="1:2" ht="14.25" customHeight="1" x14ac:dyDescent="0.15">
      <c r="A771" s="120" t="s">
        <v>3888</v>
      </c>
      <c r="B771" s="121" t="s">
        <v>3889</v>
      </c>
    </row>
    <row r="772" spans="1:2" ht="14.25" customHeight="1" x14ac:dyDescent="0.15">
      <c r="A772" s="120" t="s">
        <v>3890</v>
      </c>
      <c r="B772" s="121" t="s">
        <v>3891</v>
      </c>
    </row>
    <row r="773" spans="1:2" ht="14.25" customHeight="1" x14ac:dyDescent="0.15">
      <c r="A773" s="120" t="s">
        <v>3892</v>
      </c>
      <c r="B773" s="121" t="s">
        <v>3893</v>
      </c>
    </row>
    <row r="774" spans="1:2" ht="14.25" customHeight="1" x14ac:dyDescent="0.15">
      <c r="A774" s="120" t="s">
        <v>3894</v>
      </c>
      <c r="B774" s="121" t="s">
        <v>3895</v>
      </c>
    </row>
    <row r="775" spans="1:2" ht="14.25" customHeight="1" x14ac:dyDescent="0.15">
      <c r="A775" s="120" t="s">
        <v>3896</v>
      </c>
      <c r="B775" s="121" t="s">
        <v>3897</v>
      </c>
    </row>
    <row r="776" spans="1:2" ht="14.25" customHeight="1" x14ac:dyDescent="0.15">
      <c r="A776" s="120" t="s">
        <v>3898</v>
      </c>
      <c r="B776" s="121" t="s">
        <v>3899</v>
      </c>
    </row>
    <row r="777" spans="1:2" ht="14.25" customHeight="1" x14ac:dyDescent="0.15">
      <c r="A777" s="120" t="s">
        <v>3900</v>
      </c>
      <c r="B777" s="121" t="s">
        <v>3901</v>
      </c>
    </row>
    <row r="778" spans="1:2" ht="14.25" customHeight="1" x14ac:dyDescent="0.15">
      <c r="A778" s="120" t="s">
        <v>3902</v>
      </c>
      <c r="B778" s="121" t="s">
        <v>3903</v>
      </c>
    </row>
    <row r="779" spans="1:2" ht="14.25" customHeight="1" x14ac:dyDescent="0.15">
      <c r="A779" s="120" t="s">
        <v>3904</v>
      </c>
      <c r="B779" s="121" t="s">
        <v>3905</v>
      </c>
    </row>
    <row r="780" spans="1:2" ht="14.25" customHeight="1" x14ac:dyDescent="0.15">
      <c r="A780" s="120" t="s">
        <v>3906</v>
      </c>
      <c r="B780" s="121" t="s">
        <v>3907</v>
      </c>
    </row>
    <row r="781" spans="1:2" ht="14.25" customHeight="1" x14ac:dyDescent="0.15">
      <c r="A781" s="120" t="s">
        <v>3908</v>
      </c>
      <c r="B781" s="121" t="s">
        <v>3909</v>
      </c>
    </row>
    <row r="782" spans="1:2" ht="14.25" customHeight="1" x14ac:dyDescent="0.15">
      <c r="A782" s="120" t="s">
        <v>3910</v>
      </c>
      <c r="B782" s="121" t="s">
        <v>3911</v>
      </c>
    </row>
    <row r="783" spans="1:2" ht="14.25" customHeight="1" x14ac:dyDescent="0.15">
      <c r="A783" s="120" t="s">
        <v>3912</v>
      </c>
      <c r="B783" s="121" t="s">
        <v>3913</v>
      </c>
    </row>
    <row r="784" spans="1:2" ht="14.25" customHeight="1" x14ac:dyDescent="0.15">
      <c r="A784" s="120" t="s">
        <v>3914</v>
      </c>
      <c r="B784" s="121" t="s">
        <v>3915</v>
      </c>
    </row>
    <row r="785" spans="1:2" ht="14.25" customHeight="1" x14ac:dyDescent="0.15">
      <c r="A785" s="120" t="s">
        <v>3916</v>
      </c>
      <c r="B785" s="121" t="s">
        <v>3917</v>
      </c>
    </row>
    <row r="786" spans="1:2" ht="14.25" customHeight="1" x14ac:dyDescent="0.15">
      <c r="A786" s="120" t="s">
        <v>3918</v>
      </c>
      <c r="B786" s="121" t="s">
        <v>3919</v>
      </c>
    </row>
    <row r="787" spans="1:2" ht="14.25" customHeight="1" x14ac:dyDescent="0.15">
      <c r="A787" s="120" t="s">
        <v>3920</v>
      </c>
      <c r="B787" s="121" t="s">
        <v>3921</v>
      </c>
    </row>
    <row r="788" spans="1:2" ht="14.25" customHeight="1" x14ac:dyDescent="0.15">
      <c r="A788" s="120" t="s">
        <v>3922</v>
      </c>
      <c r="B788" s="121" t="s">
        <v>3923</v>
      </c>
    </row>
    <row r="789" spans="1:2" ht="14.25" customHeight="1" x14ac:dyDescent="0.15">
      <c r="A789" s="120" t="s">
        <v>3924</v>
      </c>
      <c r="B789" s="121" t="s">
        <v>3925</v>
      </c>
    </row>
    <row r="790" spans="1:2" ht="14.25" customHeight="1" x14ac:dyDescent="0.15">
      <c r="A790" s="120" t="s">
        <v>3926</v>
      </c>
      <c r="B790" s="121" t="s">
        <v>3927</v>
      </c>
    </row>
    <row r="791" spans="1:2" ht="14.25" customHeight="1" x14ac:dyDescent="0.15">
      <c r="A791" s="120" t="s">
        <v>3928</v>
      </c>
      <c r="B791" s="121" t="s">
        <v>3929</v>
      </c>
    </row>
    <row r="792" spans="1:2" ht="14.25" customHeight="1" x14ac:dyDescent="0.15">
      <c r="A792" s="120" t="s">
        <v>3930</v>
      </c>
      <c r="B792" s="121" t="s">
        <v>3931</v>
      </c>
    </row>
    <row r="793" spans="1:2" ht="14.25" customHeight="1" x14ac:dyDescent="0.15">
      <c r="A793" s="120" t="s">
        <v>3932</v>
      </c>
      <c r="B793" s="121" t="s">
        <v>3933</v>
      </c>
    </row>
    <row r="794" spans="1:2" ht="14.25" customHeight="1" x14ac:dyDescent="0.15">
      <c r="A794" s="120" t="s">
        <v>3934</v>
      </c>
      <c r="B794" s="121" t="s">
        <v>3935</v>
      </c>
    </row>
    <row r="795" spans="1:2" ht="14.25" customHeight="1" x14ac:dyDescent="0.15">
      <c r="A795" s="120" t="s">
        <v>3936</v>
      </c>
      <c r="B795" s="121" t="s">
        <v>3937</v>
      </c>
    </row>
    <row r="796" spans="1:2" ht="14.25" customHeight="1" x14ac:dyDescent="0.15">
      <c r="A796" s="120" t="s">
        <v>3938</v>
      </c>
      <c r="B796" s="121" t="s">
        <v>3939</v>
      </c>
    </row>
    <row r="797" spans="1:2" ht="14.25" customHeight="1" x14ac:dyDescent="0.15">
      <c r="A797" s="120" t="s">
        <v>3940</v>
      </c>
      <c r="B797" s="121" t="s">
        <v>3941</v>
      </c>
    </row>
    <row r="798" spans="1:2" ht="14.25" customHeight="1" x14ac:dyDescent="0.15">
      <c r="A798" s="120" t="s">
        <v>3942</v>
      </c>
      <c r="B798" s="121" t="s">
        <v>3943</v>
      </c>
    </row>
    <row r="799" spans="1:2" ht="14.25" customHeight="1" x14ac:dyDescent="0.15">
      <c r="A799" s="120" t="s">
        <v>3944</v>
      </c>
      <c r="B799" s="121" t="s">
        <v>3945</v>
      </c>
    </row>
    <row r="800" spans="1:2" ht="14.25" customHeight="1" x14ac:dyDescent="0.15">
      <c r="A800" s="120" t="s">
        <v>3946</v>
      </c>
      <c r="B800" s="121" t="s">
        <v>3947</v>
      </c>
    </row>
    <row r="801" spans="1:2" ht="14.25" customHeight="1" x14ac:dyDescent="0.15">
      <c r="A801" s="120" t="s">
        <v>3948</v>
      </c>
      <c r="B801" s="121" t="s">
        <v>3949</v>
      </c>
    </row>
    <row r="802" spans="1:2" ht="14.25" customHeight="1" x14ac:dyDescent="0.15">
      <c r="A802" s="120" t="s">
        <v>3950</v>
      </c>
      <c r="B802" s="121" t="s">
        <v>3951</v>
      </c>
    </row>
    <row r="803" spans="1:2" ht="14.25" customHeight="1" x14ac:dyDescent="0.15">
      <c r="A803" s="120" t="s">
        <v>3952</v>
      </c>
      <c r="B803" s="121" t="s">
        <v>3953</v>
      </c>
    </row>
    <row r="804" spans="1:2" ht="14.25" customHeight="1" x14ac:dyDescent="0.15">
      <c r="A804" s="120" t="s">
        <v>3954</v>
      </c>
      <c r="B804" s="121" t="s">
        <v>3955</v>
      </c>
    </row>
    <row r="805" spans="1:2" ht="14.25" customHeight="1" x14ac:dyDescent="0.15">
      <c r="A805" s="120" t="s">
        <v>3956</v>
      </c>
      <c r="B805" s="121" t="s">
        <v>3957</v>
      </c>
    </row>
    <row r="806" spans="1:2" ht="14.25" customHeight="1" x14ac:dyDescent="0.15">
      <c r="A806" s="120" t="s">
        <v>3958</v>
      </c>
      <c r="B806" s="121" t="s">
        <v>3959</v>
      </c>
    </row>
    <row r="807" spans="1:2" ht="14.25" customHeight="1" x14ac:dyDescent="0.15">
      <c r="A807" s="120" t="s">
        <v>3960</v>
      </c>
      <c r="B807" s="121" t="s">
        <v>3961</v>
      </c>
    </row>
    <row r="808" spans="1:2" ht="14.25" customHeight="1" x14ac:dyDescent="0.15">
      <c r="A808" s="120" t="s">
        <v>3962</v>
      </c>
      <c r="B808" s="121" t="s">
        <v>3963</v>
      </c>
    </row>
    <row r="809" spans="1:2" ht="14.25" customHeight="1" x14ac:dyDescent="0.15">
      <c r="A809" s="120" t="s">
        <v>3964</v>
      </c>
      <c r="B809" s="121" t="s">
        <v>3965</v>
      </c>
    </row>
    <row r="810" spans="1:2" ht="14.25" customHeight="1" x14ac:dyDescent="0.15">
      <c r="A810" s="120" t="s">
        <v>3966</v>
      </c>
      <c r="B810" s="121" t="s">
        <v>3967</v>
      </c>
    </row>
    <row r="811" spans="1:2" ht="14.25" customHeight="1" x14ac:dyDescent="0.15">
      <c r="A811" s="120" t="s">
        <v>3968</v>
      </c>
      <c r="B811" s="121" t="s">
        <v>3969</v>
      </c>
    </row>
    <row r="812" spans="1:2" ht="14.25" customHeight="1" x14ac:dyDescent="0.15">
      <c r="A812" s="120" t="s">
        <v>3970</v>
      </c>
      <c r="B812" s="121" t="s">
        <v>3971</v>
      </c>
    </row>
    <row r="813" spans="1:2" ht="14.25" customHeight="1" x14ac:dyDescent="0.15">
      <c r="A813" s="120" t="s">
        <v>3972</v>
      </c>
      <c r="B813" s="121" t="s">
        <v>3973</v>
      </c>
    </row>
    <row r="814" spans="1:2" ht="14.25" customHeight="1" x14ac:dyDescent="0.15">
      <c r="A814" s="120" t="s">
        <v>3974</v>
      </c>
      <c r="B814" s="121" t="s">
        <v>3975</v>
      </c>
    </row>
    <row r="815" spans="1:2" ht="14.25" customHeight="1" x14ac:dyDescent="0.15">
      <c r="A815" s="120" t="s">
        <v>3976</v>
      </c>
      <c r="B815" s="121" t="s">
        <v>3977</v>
      </c>
    </row>
    <row r="816" spans="1:2" ht="14.25" customHeight="1" x14ac:dyDescent="0.15">
      <c r="A816" s="120" t="s">
        <v>3978</v>
      </c>
      <c r="B816" s="121" t="s">
        <v>3979</v>
      </c>
    </row>
    <row r="817" spans="1:2" ht="14.25" customHeight="1" x14ac:dyDescent="0.15">
      <c r="A817" s="120" t="s">
        <v>3980</v>
      </c>
      <c r="B817" s="121" t="s">
        <v>3981</v>
      </c>
    </row>
    <row r="818" spans="1:2" ht="14.25" customHeight="1" x14ac:dyDescent="0.15">
      <c r="A818" s="120" t="s">
        <v>3982</v>
      </c>
      <c r="B818" s="121" t="s">
        <v>3983</v>
      </c>
    </row>
    <row r="819" spans="1:2" ht="14.25" customHeight="1" x14ac:dyDescent="0.15">
      <c r="A819" s="120" t="s">
        <v>3984</v>
      </c>
      <c r="B819" s="121" t="s">
        <v>3985</v>
      </c>
    </row>
    <row r="820" spans="1:2" ht="14.25" customHeight="1" x14ac:dyDescent="0.15">
      <c r="A820" s="120" t="s">
        <v>3986</v>
      </c>
      <c r="B820" s="121" t="s">
        <v>3987</v>
      </c>
    </row>
    <row r="821" spans="1:2" ht="14.25" customHeight="1" x14ac:dyDescent="0.15">
      <c r="A821" s="120" t="s">
        <v>3988</v>
      </c>
      <c r="B821" s="121" t="s">
        <v>3989</v>
      </c>
    </row>
    <row r="822" spans="1:2" ht="14.25" customHeight="1" x14ac:dyDescent="0.15">
      <c r="A822" s="120" t="s">
        <v>3990</v>
      </c>
      <c r="B822" s="121" t="s">
        <v>3991</v>
      </c>
    </row>
    <row r="823" spans="1:2" ht="14.25" customHeight="1" x14ac:dyDescent="0.15">
      <c r="A823" s="120" t="s">
        <v>3992</v>
      </c>
      <c r="B823" s="121" t="s">
        <v>3993</v>
      </c>
    </row>
    <row r="824" spans="1:2" ht="14.25" customHeight="1" x14ac:dyDescent="0.15">
      <c r="A824" s="120" t="s">
        <v>3994</v>
      </c>
      <c r="B824" s="121" t="s">
        <v>3995</v>
      </c>
    </row>
    <row r="825" spans="1:2" ht="14.25" customHeight="1" x14ac:dyDescent="0.15">
      <c r="A825" s="120" t="s">
        <v>3996</v>
      </c>
      <c r="B825" s="121" t="s">
        <v>3997</v>
      </c>
    </row>
    <row r="826" spans="1:2" ht="14.25" customHeight="1" x14ac:dyDescent="0.15">
      <c r="A826" s="120" t="s">
        <v>3998</v>
      </c>
      <c r="B826" s="121" t="s">
        <v>3999</v>
      </c>
    </row>
    <row r="827" spans="1:2" ht="14.25" customHeight="1" x14ac:dyDescent="0.15">
      <c r="A827" s="120" t="s">
        <v>4000</v>
      </c>
      <c r="B827" s="121" t="s">
        <v>4001</v>
      </c>
    </row>
    <row r="828" spans="1:2" ht="14.25" customHeight="1" x14ac:dyDescent="0.15">
      <c r="A828" s="120" t="s">
        <v>4002</v>
      </c>
      <c r="B828" s="121" t="s">
        <v>4003</v>
      </c>
    </row>
    <row r="829" spans="1:2" ht="14.25" customHeight="1" x14ac:dyDescent="0.15">
      <c r="A829" s="120" t="s">
        <v>4004</v>
      </c>
      <c r="B829" s="121" t="s">
        <v>4005</v>
      </c>
    </row>
    <row r="830" spans="1:2" ht="14.25" customHeight="1" x14ac:dyDescent="0.15">
      <c r="A830" s="120" t="s">
        <v>4006</v>
      </c>
      <c r="B830" s="121" t="s">
        <v>4007</v>
      </c>
    </row>
    <row r="831" spans="1:2" ht="14.25" customHeight="1" x14ac:dyDescent="0.15">
      <c r="A831" s="120" t="s">
        <v>4008</v>
      </c>
      <c r="B831" s="121" t="s">
        <v>4009</v>
      </c>
    </row>
    <row r="832" spans="1:2" ht="14.25" customHeight="1" x14ac:dyDescent="0.15">
      <c r="A832" s="120" t="s">
        <v>4010</v>
      </c>
      <c r="B832" s="121" t="s">
        <v>4011</v>
      </c>
    </row>
    <row r="833" spans="1:2" ht="14.25" customHeight="1" x14ac:dyDescent="0.15">
      <c r="A833" s="120" t="s">
        <v>4012</v>
      </c>
      <c r="B833" s="121" t="s">
        <v>4013</v>
      </c>
    </row>
    <row r="834" spans="1:2" ht="14.25" customHeight="1" x14ac:dyDescent="0.15">
      <c r="A834" s="120" t="s">
        <v>4014</v>
      </c>
      <c r="B834" s="121" t="s">
        <v>4015</v>
      </c>
    </row>
    <row r="835" spans="1:2" ht="14.25" customHeight="1" x14ac:dyDescent="0.15">
      <c r="A835" s="120" t="s">
        <v>4016</v>
      </c>
      <c r="B835" s="121" t="s">
        <v>4017</v>
      </c>
    </row>
    <row r="836" spans="1:2" ht="14.25" customHeight="1" x14ac:dyDescent="0.15">
      <c r="A836" s="120" t="s">
        <v>4018</v>
      </c>
      <c r="B836" s="121" t="s">
        <v>4019</v>
      </c>
    </row>
    <row r="837" spans="1:2" ht="14.25" customHeight="1" x14ac:dyDescent="0.15">
      <c r="A837" s="120" t="s">
        <v>4020</v>
      </c>
      <c r="B837" s="121" t="s">
        <v>4021</v>
      </c>
    </row>
    <row r="838" spans="1:2" ht="14.25" customHeight="1" x14ac:dyDescent="0.15">
      <c r="A838" s="120" t="s">
        <v>4022</v>
      </c>
      <c r="B838" s="121" t="s">
        <v>4023</v>
      </c>
    </row>
    <row r="839" spans="1:2" ht="14.25" customHeight="1" x14ac:dyDescent="0.15">
      <c r="A839" s="120" t="s">
        <v>4024</v>
      </c>
      <c r="B839" s="121" t="s">
        <v>4025</v>
      </c>
    </row>
    <row r="840" spans="1:2" ht="14.25" customHeight="1" x14ac:dyDescent="0.15">
      <c r="A840" s="120" t="s">
        <v>4026</v>
      </c>
      <c r="B840" s="121" t="s">
        <v>4027</v>
      </c>
    </row>
    <row r="841" spans="1:2" ht="14.25" customHeight="1" x14ac:dyDescent="0.15">
      <c r="A841" s="120" t="s">
        <v>4028</v>
      </c>
      <c r="B841" s="121" t="s">
        <v>4029</v>
      </c>
    </row>
    <row r="842" spans="1:2" ht="14.25" customHeight="1" x14ac:dyDescent="0.15">
      <c r="A842" s="120" t="s">
        <v>4030</v>
      </c>
      <c r="B842" s="121" t="s">
        <v>4031</v>
      </c>
    </row>
    <row r="843" spans="1:2" ht="14.25" customHeight="1" x14ac:dyDescent="0.15">
      <c r="A843" s="120" t="s">
        <v>4032</v>
      </c>
      <c r="B843" s="121" t="s">
        <v>4033</v>
      </c>
    </row>
    <row r="844" spans="1:2" ht="14.25" customHeight="1" x14ac:dyDescent="0.15">
      <c r="A844" s="120" t="s">
        <v>4034</v>
      </c>
      <c r="B844" s="121" t="s">
        <v>4035</v>
      </c>
    </row>
    <row r="845" spans="1:2" ht="14.25" customHeight="1" x14ac:dyDescent="0.15">
      <c r="A845" s="120" t="s">
        <v>4036</v>
      </c>
      <c r="B845" s="121" t="s">
        <v>4037</v>
      </c>
    </row>
    <row r="846" spans="1:2" ht="14.25" customHeight="1" x14ac:dyDescent="0.15">
      <c r="A846" s="120" t="s">
        <v>4038</v>
      </c>
      <c r="B846" s="121" t="s">
        <v>4039</v>
      </c>
    </row>
    <row r="847" spans="1:2" ht="14.25" customHeight="1" x14ac:dyDescent="0.15">
      <c r="A847" s="120" t="s">
        <v>4040</v>
      </c>
      <c r="B847" s="121" t="s">
        <v>4041</v>
      </c>
    </row>
    <row r="848" spans="1:2" ht="14.25" customHeight="1" x14ac:dyDescent="0.15">
      <c r="A848" s="120" t="s">
        <v>4042</v>
      </c>
      <c r="B848" s="121" t="s">
        <v>4043</v>
      </c>
    </row>
    <row r="849" spans="1:2" ht="14.25" customHeight="1" x14ac:dyDescent="0.15">
      <c r="A849" s="120" t="s">
        <v>4044</v>
      </c>
      <c r="B849" s="121" t="s">
        <v>4045</v>
      </c>
    </row>
    <row r="850" spans="1:2" ht="14.25" customHeight="1" x14ac:dyDescent="0.15">
      <c r="A850" s="120" t="s">
        <v>4046</v>
      </c>
      <c r="B850" s="121" t="s">
        <v>4047</v>
      </c>
    </row>
    <row r="851" spans="1:2" ht="14.25" customHeight="1" x14ac:dyDescent="0.15">
      <c r="A851" s="120" t="s">
        <v>4048</v>
      </c>
      <c r="B851" s="121" t="s">
        <v>4049</v>
      </c>
    </row>
    <row r="852" spans="1:2" ht="14.25" customHeight="1" x14ac:dyDescent="0.15">
      <c r="A852" s="120" t="s">
        <v>4050</v>
      </c>
      <c r="B852" s="121" t="s">
        <v>4051</v>
      </c>
    </row>
    <row r="853" spans="1:2" ht="14.25" customHeight="1" x14ac:dyDescent="0.15">
      <c r="A853" s="120" t="s">
        <v>4052</v>
      </c>
      <c r="B853" s="121" t="s">
        <v>4053</v>
      </c>
    </row>
    <row r="854" spans="1:2" ht="14.25" customHeight="1" x14ac:dyDescent="0.15">
      <c r="A854" s="120" t="s">
        <v>4054</v>
      </c>
      <c r="B854" s="121" t="s">
        <v>4055</v>
      </c>
    </row>
    <row r="855" spans="1:2" ht="14.25" customHeight="1" x14ac:dyDescent="0.15">
      <c r="A855" s="120" t="s">
        <v>4056</v>
      </c>
      <c r="B855" s="121" t="s">
        <v>4057</v>
      </c>
    </row>
    <row r="856" spans="1:2" ht="14.25" customHeight="1" x14ac:dyDescent="0.15">
      <c r="A856" s="120" t="s">
        <v>4058</v>
      </c>
      <c r="B856" s="121" t="s">
        <v>4059</v>
      </c>
    </row>
    <row r="857" spans="1:2" ht="14.25" customHeight="1" x14ac:dyDescent="0.15">
      <c r="A857" s="120" t="s">
        <v>4060</v>
      </c>
      <c r="B857" s="121" t="s">
        <v>4061</v>
      </c>
    </row>
    <row r="858" spans="1:2" ht="14.25" customHeight="1" x14ac:dyDescent="0.15">
      <c r="A858" s="120" t="s">
        <v>4062</v>
      </c>
      <c r="B858" s="121" t="s">
        <v>4063</v>
      </c>
    </row>
    <row r="859" spans="1:2" ht="14.25" customHeight="1" x14ac:dyDescent="0.15">
      <c r="A859" s="120" t="s">
        <v>4064</v>
      </c>
      <c r="B859" s="121" t="s">
        <v>4065</v>
      </c>
    </row>
    <row r="860" spans="1:2" ht="14.25" customHeight="1" x14ac:dyDescent="0.15">
      <c r="A860" s="120" t="s">
        <v>4066</v>
      </c>
      <c r="B860" s="121" t="s">
        <v>4067</v>
      </c>
    </row>
    <row r="861" spans="1:2" ht="14.25" customHeight="1" x14ac:dyDescent="0.15">
      <c r="A861" s="120" t="s">
        <v>4068</v>
      </c>
      <c r="B861" s="121" t="s">
        <v>4069</v>
      </c>
    </row>
    <row r="862" spans="1:2" ht="14.25" customHeight="1" x14ac:dyDescent="0.15">
      <c r="A862" s="120" t="s">
        <v>4070</v>
      </c>
      <c r="B862" s="121" t="s">
        <v>4071</v>
      </c>
    </row>
    <row r="863" spans="1:2" ht="14.25" customHeight="1" x14ac:dyDescent="0.15">
      <c r="A863" s="120" t="s">
        <v>4072</v>
      </c>
      <c r="B863" s="121" t="s">
        <v>4073</v>
      </c>
    </row>
    <row r="864" spans="1:2" ht="14.25" customHeight="1" x14ac:dyDescent="0.15">
      <c r="A864" s="120" t="s">
        <v>4074</v>
      </c>
      <c r="B864" s="121" t="s">
        <v>4075</v>
      </c>
    </row>
    <row r="865" spans="1:2" ht="14.25" customHeight="1" x14ac:dyDescent="0.15">
      <c r="A865" s="120" t="s">
        <v>4076</v>
      </c>
      <c r="B865" s="121" t="s">
        <v>4077</v>
      </c>
    </row>
    <row r="866" spans="1:2" ht="14.25" customHeight="1" x14ac:dyDescent="0.15">
      <c r="A866" s="120" t="s">
        <v>4078</v>
      </c>
      <c r="B866" s="121" t="s">
        <v>4079</v>
      </c>
    </row>
    <row r="867" spans="1:2" ht="14.25" customHeight="1" x14ac:dyDescent="0.15">
      <c r="A867" s="120" t="s">
        <v>4080</v>
      </c>
      <c r="B867" s="121" t="s">
        <v>4081</v>
      </c>
    </row>
    <row r="868" spans="1:2" ht="14.25" customHeight="1" x14ac:dyDescent="0.15">
      <c r="A868" s="120" t="s">
        <v>4082</v>
      </c>
      <c r="B868" s="121" t="s">
        <v>4083</v>
      </c>
    </row>
    <row r="869" spans="1:2" ht="14.25" customHeight="1" x14ac:dyDescent="0.15">
      <c r="A869" s="120" t="s">
        <v>4084</v>
      </c>
      <c r="B869" s="121" t="s">
        <v>4085</v>
      </c>
    </row>
    <row r="870" spans="1:2" ht="14.25" customHeight="1" x14ac:dyDescent="0.15">
      <c r="A870" s="120" t="s">
        <v>4086</v>
      </c>
      <c r="B870" s="121" t="s">
        <v>4087</v>
      </c>
    </row>
    <row r="871" spans="1:2" ht="14.25" customHeight="1" x14ac:dyDescent="0.15">
      <c r="A871" s="120" t="s">
        <v>4088</v>
      </c>
      <c r="B871" s="121" t="s">
        <v>4089</v>
      </c>
    </row>
    <row r="872" spans="1:2" ht="14.25" customHeight="1" x14ac:dyDescent="0.15">
      <c r="A872" s="120" t="s">
        <v>4090</v>
      </c>
      <c r="B872" s="121" t="s">
        <v>4091</v>
      </c>
    </row>
    <row r="873" spans="1:2" ht="14.25" customHeight="1" x14ac:dyDescent="0.15">
      <c r="A873" s="120" t="s">
        <v>4092</v>
      </c>
      <c r="B873" s="121" t="s">
        <v>4093</v>
      </c>
    </row>
    <row r="874" spans="1:2" ht="14.25" customHeight="1" x14ac:dyDescent="0.15">
      <c r="A874" s="120" t="s">
        <v>4094</v>
      </c>
      <c r="B874" s="121" t="s">
        <v>4095</v>
      </c>
    </row>
    <row r="875" spans="1:2" ht="14.25" customHeight="1" x14ac:dyDescent="0.15">
      <c r="A875" s="120" t="s">
        <v>4096</v>
      </c>
      <c r="B875" s="121" t="s">
        <v>4097</v>
      </c>
    </row>
    <row r="876" spans="1:2" ht="14.25" customHeight="1" x14ac:dyDescent="0.15">
      <c r="A876" s="120" t="s">
        <v>4098</v>
      </c>
      <c r="B876" s="121" t="s">
        <v>4099</v>
      </c>
    </row>
    <row r="877" spans="1:2" ht="14.25" customHeight="1" x14ac:dyDescent="0.15">
      <c r="A877" s="120" t="s">
        <v>4100</v>
      </c>
      <c r="B877" s="121" t="s">
        <v>4101</v>
      </c>
    </row>
    <row r="878" spans="1:2" ht="14.25" customHeight="1" x14ac:dyDescent="0.15">
      <c r="A878" s="120" t="s">
        <v>4102</v>
      </c>
      <c r="B878" s="121" t="s">
        <v>4103</v>
      </c>
    </row>
    <row r="879" spans="1:2" ht="14.25" customHeight="1" x14ac:dyDescent="0.15">
      <c r="A879" s="120" t="s">
        <v>4104</v>
      </c>
      <c r="B879" s="121" t="s">
        <v>4105</v>
      </c>
    </row>
    <row r="880" spans="1:2" ht="14.25" customHeight="1" x14ac:dyDescent="0.15">
      <c r="A880" s="120" t="s">
        <v>4106</v>
      </c>
      <c r="B880" s="121" t="s">
        <v>4107</v>
      </c>
    </row>
    <row r="881" spans="1:2" ht="14.25" customHeight="1" x14ac:dyDescent="0.15">
      <c r="A881" s="120" t="s">
        <v>4108</v>
      </c>
      <c r="B881" s="121" t="s">
        <v>4109</v>
      </c>
    </row>
    <row r="882" spans="1:2" ht="14.25" customHeight="1" x14ac:dyDescent="0.15">
      <c r="A882" s="120" t="s">
        <v>4110</v>
      </c>
      <c r="B882" s="121" t="s">
        <v>4111</v>
      </c>
    </row>
    <row r="883" spans="1:2" ht="14.25" customHeight="1" x14ac:dyDescent="0.15">
      <c r="A883" s="120" t="s">
        <v>4112</v>
      </c>
      <c r="B883" s="121" t="s">
        <v>4113</v>
      </c>
    </row>
    <row r="884" spans="1:2" ht="14.25" customHeight="1" x14ac:dyDescent="0.15">
      <c r="A884" s="120" t="s">
        <v>4114</v>
      </c>
      <c r="B884" s="121" t="s">
        <v>4115</v>
      </c>
    </row>
    <row r="885" spans="1:2" ht="14.25" customHeight="1" x14ac:dyDescent="0.15">
      <c r="A885" s="120" t="s">
        <v>4116</v>
      </c>
      <c r="B885" s="121" t="s">
        <v>4117</v>
      </c>
    </row>
    <row r="886" spans="1:2" ht="14.25" customHeight="1" x14ac:dyDescent="0.15">
      <c r="A886" s="120" t="s">
        <v>4118</v>
      </c>
      <c r="B886" s="121" t="s">
        <v>4119</v>
      </c>
    </row>
    <row r="887" spans="1:2" ht="14.25" customHeight="1" x14ac:dyDescent="0.15">
      <c r="A887" s="120" t="s">
        <v>4120</v>
      </c>
      <c r="B887" s="121" t="s">
        <v>4121</v>
      </c>
    </row>
    <row r="888" spans="1:2" ht="14.25" customHeight="1" x14ac:dyDescent="0.15">
      <c r="A888" s="120" t="s">
        <v>4122</v>
      </c>
      <c r="B888" s="121" t="s">
        <v>4123</v>
      </c>
    </row>
    <row r="889" spans="1:2" ht="14.25" customHeight="1" x14ac:dyDescent="0.15">
      <c r="A889" s="120" t="s">
        <v>4124</v>
      </c>
      <c r="B889" s="121" t="s">
        <v>4125</v>
      </c>
    </row>
    <row r="890" spans="1:2" ht="14.25" customHeight="1" x14ac:dyDescent="0.15">
      <c r="A890" s="120" t="s">
        <v>4126</v>
      </c>
      <c r="B890" s="121" t="s">
        <v>4127</v>
      </c>
    </row>
    <row r="891" spans="1:2" ht="14.25" customHeight="1" x14ac:dyDescent="0.15">
      <c r="A891" s="120" t="s">
        <v>4128</v>
      </c>
      <c r="B891" s="121" t="s">
        <v>4129</v>
      </c>
    </row>
    <row r="892" spans="1:2" ht="14.25" customHeight="1" x14ac:dyDescent="0.15">
      <c r="A892" s="120" t="s">
        <v>4130</v>
      </c>
      <c r="B892" s="121" t="s">
        <v>4131</v>
      </c>
    </row>
    <row r="893" spans="1:2" ht="14.25" customHeight="1" x14ac:dyDescent="0.15">
      <c r="A893" s="120" t="s">
        <v>4132</v>
      </c>
      <c r="B893" s="121" t="s">
        <v>4133</v>
      </c>
    </row>
    <row r="894" spans="1:2" ht="14.25" customHeight="1" x14ac:dyDescent="0.15">
      <c r="A894" s="120" t="s">
        <v>4134</v>
      </c>
      <c r="B894" s="121" t="s">
        <v>4135</v>
      </c>
    </row>
    <row r="895" spans="1:2" ht="14.25" customHeight="1" x14ac:dyDescent="0.15">
      <c r="A895" s="120" t="s">
        <v>4136</v>
      </c>
      <c r="B895" s="121" t="s">
        <v>4137</v>
      </c>
    </row>
    <row r="896" spans="1:2" ht="14.25" customHeight="1" x14ac:dyDescent="0.15">
      <c r="A896" s="120" t="s">
        <v>4138</v>
      </c>
      <c r="B896" s="121" t="s">
        <v>4139</v>
      </c>
    </row>
    <row r="897" spans="1:2" ht="14.25" customHeight="1" x14ac:dyDescent="0.15">
      <c r="A897" s="120" t="s">
        <v>4140</v>
      </c>
      <c r="B897" s="121" t="s">
        <v>4141</v>
      </c>
    </row>
    <row r="898" spans="1:2" ht="14.25" customHeight="1" x14ac:dyDescent="0.15">
      <c r="A898" s="120" t="s">
        <v>4142</v>
      </c>
      <c r="B898" s="121" t="s">
        <v>4143</v>
      </c>
    </row>
    <row r="899" spans="1:2" ht="14.25" customHeight="1" x14ac:dyDescent="0.15">
      <c r="A899" s="120" t="s">
        <v>4144</v>
      </c>
      <c r="B899" s="121" t="s">
        <v>4145</v>
      </c>
    </row>
    <row r="900" spans="1:2" ht="14.25" customHeight="1" x14ac:dyDescent="0.15">
      <c r="A900" s="120" t="s">
        <v>4146</v>
      </c>
      <c r="B900" s="121" t="s">
        <v>4147</v>
      </c>
    </row>
    <row r="901" spans="1:2" ht="14.25" customHeight="1" x14ac:dyDescent="0.15">
      <c r="A901" s="120" t="s">
        <v>4148</v>
      </c>
      <c r="B901" s="121" t="s">
        <v>4149</v>
      </c>
    </row>
    <row r="902" spans="1:2" ht="14.25" customHeight="1" x14ac:dyDescent="0.15">
      <c r="A902" s="120" t="s">
        <v>4150</v>
      </c>
      <c r="B902" s="121" t="s">
        <v>4151</v>
      </c>
    </row>
    <row r="903" spans="1:2" ht="14.25" customHeight="1" x14ac:dyDescent="0.15">
      <c r="A903" s="120" t="s">
        <v>4152</v>
      </c>
      <c r="B903" s="121" t="s">
        <v>4153</v>
      </c>
    </row>
    <row r="904" spans="1:2" ht="14.25" customHeight="1" x14ac:dyDescent="0.15">
      <c r="A904" s="120" t="s">
        <v>4154</v>
      </c>
      <c r="B904" s="121" t="s">
        <v>4155</v>
      </c>
    </row>
    <row r="905" spans="1:2" ht="14.25" customHeight="1" x14ac:dyDescent="0.15">
      <c r="A905" s="120" t="s">
        <v>4156</v>
      </c>
      <c r="B905" s="121" t="s">
        <v>4157</v>
      </c>
    </row>
    <row r="906" spans="1:2" ht="14.25" customHeight="1" x14ac:dyDescent="0.15">
      <c r="A906" s="120" t="s">
        <v>4158</v>
      </c>
      <c r="B906" s="121" t="s">
        <v>4159</v>
      </c>
    </row>
    <row r="907" spans="1:2" ht="14.25" customHeight="1" x14ac:dyDescent="0.15">
      <c r="A907" s="120" t="s">
        <v>4160</v>
      </c>
      <c r="B907" s="121" t="s">
        <v>4161</v>
      </c>
    </row>
    <row r="908" spans="1:2" ht="14.25" customHeight="1" x14ac:dyDescent="0.15">
      <c r="A908" s="120" t="s">
        <v>4162</v>
      </c>
      <c r="B908" s="121" t="s">
        <v>4163</v>
      </c>
    </row>
    <row r="909" spans="1:2" ht="14.25" customHeight="1" x14ac:dyDescent="0.15">
      <c r="A909" s="120" t="s">
        <v>4164</v>
      </c>
      <c r="B909" s="121" t="s">
        <v>4165</v>
      </c>
    </row>
    <row r="910" spans="1:2" ht="14.25" customHeight="1" x14ac:dyDescent="0.15">
      <c r="A910" s="120" t="s">
        <v>4166</v>
      </c>
      <c r="B910" s="121" t="s">
        <v>4167</v>
      </c>
    </row>
    <row r="911" spans="1:2" ht="14.25" customHeight="1" x14ac:dyDescent="0.15">
      <c r="A911" s="120" t="s">
        <v>4168</v>
      </c>
      <c r="B911" s="121" t="s">
        <v>4169</v>
      </c>
    </row>
    <row r="912" spans="1:2" ht="14.25" customHeight="1" x14ac:dyDescent="0.15">
      <c r="A912" s="120" t="s">
        <v>4170</v>
      </c>
      <c r="B912" s="121" t="s">
        <v>4171</v>
      </c>
    </row>
    <row r="913" spans="1:2" ht="14.25" customHeight="1" x14ac:dyDescent="0.15">
      <c r="A913" s="120" t="s">
        <v>4172</v>
      </c>
      <c r="B913" s="121" t="s">
        <v>4173</v>
      </c>
    </row>
    <row r="914" spans="1:2" ht="14.25" customHeight="1" x14ac:dyDescent="0.15">
      <c r="A914" s="120" t="s">
        <v>4174</v>
      </c>
      <c r="B914" s="121" t="s">
        <v>4175</v>
      </c>
    </row>
    <row r="915" spans="1:2" ht="14.25" customHeight="1" x14ac:dyDescent="0.15">
      <c r="A915" s="120" t="s">
        <v>4176</v>
      </c>
      <c r="B915" s="121" t="s">
        <v>4177</v>
      </c>
    </row>
    <row r="916" spans="1:2" ht="14.25" customHeight="1" x14ac:dyDescent="0.15">
      <c r="A916" s="120" t="s">
        <v>4178</v>
      </c>
      <c r="B916" s="121" t="s">
        <v>4179</v>
      </c>
    </row>
    <row r="917" spans="1:2" ht="14.25" customHeight="1" x14ac:dyDescent="0.15">
      <c r="A917" s="120" t="s">
        <v>4180</v>
      </c>
      <c r="B917" s="121" t="s">
        <v>4181</v>
      </c>
    </row>
    <row r="918" spans="1:2" ht="14.25" customHeight="1" x14ac:dyDescent="0.15">
      <c r="A918" s="120" t="s">
        <v>4182</v>
      </c>
      <c r="B918" s="121" t="s">
        <v>4183</v>
      </c>
    </row>
    <row r="919" spans="1:2" ht="14.25" customHeight="1" x14ac:dyDescent="0.15">
      <c r="A919" s="120" t="s">
        <v>4184</v>
      </c>
      <c r="B919" s="121" t="s">
        <v>4185</v>
      </c>
    </row>
    <row r="920" spans="1:2" ht="14.25" customHeight="1" x14ac:dyDescent="0.15">
      <c r="A920" s="120" t="s">
        <v>4186</v>
      </c>
      <c r="B920" s="121" t="s">
        <v>4187</v>
      </c>
    </row>
    <row r="921" spans="1:2" ht="14.25" customHeight="1" x14ac:dyDescent="0.15">
      <c r="A921" s="120" t="s">
        <v>4188</v>
      </c>
      <c r="B921" s="121" t="s">
        <v>4189</v>
      </c>
    </row>
    <row r="922" spans="1:2" ht="14.25" customHeight="1" x14ac:dyDescent="0.15">
      <c r="A922" s="120" t="s">
        <v>4190</v>
      </c>
      <c r="B922" s="121" t="s">
        <v>4191</v>
      </c>
    </row>
    <row r="923" spans="1:2" ht="14.25" customHeight="1" x14ac:dyDescent="0.15">
      <c r="A923" s="120" t="s">
        <v>4192</v>
      </c>
      <c r="B923" s="121" t="s">
        <v>4193</v>
      </c>
    </row>
    <row r="924" spans="1:2" ht="14.25" customHeight="1" x14ac:dyDescent="0.15">
      <c r="A924" s="120" t="s">
        <v>4194</v>
      </c>
      <c r="B924" s="121" t="s">
        <v>4195</v>
      </c>
    </row>
    <row r="925" spans="1:2" ht="14.25" customHeight="1" x14ac:dyDescent="0.15">
      <c r="A925" s="120" t="s">
        <v>4196</v>
      </c>
      <c r="B925" s="121" t="s">
        <v>4197</v>
      </c>
    </row>
    <row r="926" spans="1:2" ht="14.25" customHeight="1" x14ac:dyDescent="0.15">
      <c r="A926" s="120" t="s">
        <v>4198</v>
      </c>
      <c r="B926" s="121" t="s">
        <v>4199</v>
      </c>
    </row>
    <row r="927" spans="1:2" ht="14.25" customHeight="1" x14ac:dyDescent="0.15">
      <c r="A927" s="120" t="s">
        <v>4200</v>
      </c>
      <c r="B927" s="121" t="s">
        <v>4201</v>
      </c>
    </row>
    <row r="928" spans="1:2" ht="14.25" customHeight="1" x14ac:dyDescent="0.15">
      <c r="A928" s="120" t="s">
        <v>4202</v>
      </c>
      <c r="B928" s="121" t="s">
        <v>4203</v>
      </c>
    </row>
    <row r="929" spans="1:2" ht="14.25" customHeight="1" x14ac:dyDescent="0.15">
      <c r="A929" s="120" t="s">
        <v>4204</v>
      </c>
      <c r="B929" s="121" t="s">
        <v>4205</v>
      </c>
    </row>
    <row r="930" spans="1:2" ht="14.25" customHeight="1" x14ac:dyDescent="0.15">
      <c r="A930" s="120" t="s">
        <v>4206</v>
      </c>
      <c r="B930" s="121" t="s">
        <v>4207</v>
      </c>
    </row>
    <row r="931" spans="1:2" ht="14.25" customHeight="1" x14ac:dyDescent="0.15">
      <c r="A931" s="120" t="s">
        <v>4208</v>
      </c>
      <c r="B931" s="121" t="s">
        <v>4209</v>
      </c>
    </row>
    <row r="932" spans="1:2" ht="14.25" customHeight="1" x14ac:dyDescent="0.15">
      <c r="A932" s="120" t="s">
        <v>4210</v>
      </c>
      <c r="B932" s="121" t="s">
        <v>4211</v>
      </c>
    </row>
    <row r="933" spans="1:2" ht="14.25" customHeight="1" x14ac:dyDescent="0.15">
      <c r="A933" s="120" t="s">
        <v>4212</v>
      </c>
      <c r="B933" s="121" t="s">
        <v>4213</v>
      </c>
    </row>
    <row r="934" spans="1:2" ht="14.25" customHeight="1" x14ac:dyDescent="0.15">
      <c r="A934" s="120" t="s">
        <v>4214</v>
      </c>
      <c r="B934" s="121" t="s">
        <v>4215</v>
      </c>
    </row>
    <row r="935" spans="1:2" ht="14.25" customHeight="1" x14ac:dyDescent="0.15">
      <c r="A935" s="120" t="s">
        <v>4216</v>
      </c>
      <c r="B935" s="121" t="s">
        <v>4217</v>
      </c>
    </row>
    <row r="936" spans="1:2" ht="14.25" customHeight="1" x14ac:dyDescent="0.15">
      <c r="A936" s="120" t="s">
        <v>4218</v>
      </c>
      <c r="B936" s="121" t="s">
        <v>4219</v>
      </c>
    </row>
    <row r="937" spans="1:2" ht="14.25" customHeight="1" x14ac:dyDescent="0.15">
      <c r="A937" s="120" t="s">
        <v>4220</v>
      </c>
      <c r="B937" s="121" t="s">
        <v>4221</v>
      </c>
    </row>
    <row r="938" spans="1:2" ht="14.25" customHeight="1" x14ac:dyDescent="0.15">
      <c r="A938" s="120" t="s">
        <v>4222</v>
      </c>
      <c r="B938" s="121" t="s">
        <v>4223</v>
      </c>
    </row>
    <row r="939" spans="1:2" ht="14.25" customHeight="1" x14ac:dyDescent="0.15">
      <c r="A939" s="120" t="s">
        <v>4224</v>
      </c>
      <c r="B939" s="121" t="s">
        <v>4225</v>
      </c>
    </row>
    <row r="940" spans="1:2" ht="14.25" customHeight="1" x14ac:dyDescent="0.15">
      <c r="A940" s="120" t="s">
        <v>4226</v>
      </c>
      <c r="B940" s="121" t="s">
        <v>4227</v>
      </c>
    </row>
    <row r="941" spans="1:2" ht="14.25" customHeight="1" x14ac:dyDescent="0.15">
      <c r="A941" s="120" t="s">
        <v>4228</v>
      </c>
      <c r="B941" s="121" t="s">
        <v>4229</v>
      </c>
    </row>
    <row r="942" spans="1:2" ht="14.25" customHeight="1" x14ac:dyDescent="0.15">
      <c r="A942" s="120" t="s">
        <v>4230</v>
      </c>
      <c r="B942" s="121" t="s">
        <v>4231</v>
      </c>
    </row>
    <row r="943" spans="1:2" ht="14.25" customHeight="1" x14ac:dyDescent="0.15">
      <c r="A943" s="120" t="s">
        <v>4232</v>
      </c>
      <c r="B943" s="121" t="s">
        <v>4233</v>
      </c>
    </row>
    <row r="944" spans="1:2" ht="14.25" customHeight="1" x14ac:dyDescent="0.15">
      <c r="A944" s="120" t="s">
        <v>4234</v>
      </c>
      <c r="B944" s="121" t="s">
        <v>4235</v>
      </c>
    </row>
    <row r="945" spans="1:2" ht="14.25" customHeight="1" x14ac:dyDescent="0.15">
      <c r="A945" s="120" t="s">
        <v>4236</v>
      </c>
      <c r="B945" s="121" t="s">
        <v>4237</v>
      </c>
    </row>
    <row r="946" spans="1:2" ht="14.25" customHeight="1" x14ac:dyDescent="0.15">
      <c r="A946" s="120" t="s">
        <v>4238</v>
      </c>
      <c r="B946" s="121" t="s">
        <v>4239</v>
      </c>
    </row>
    <row r="947" spans="1:2" ht="14.25" customHeight="1" x14ac:dyDescent="0.15">
      <c r="A947" s="120" t="s">
        <v>4240</v>
      </c>
      <c r="B947" s="121" t="s">
        <v>4241</v>
      </c>
    </row>
    <row r="948" spans="1:2" ht="14.25" customHeight="1" x14ac:dyDescent="0.15">
      <c r="A948" s="120" t="s">
        <v>4242</v>
      </c>
      <c r="B948" s="121" t="s">
        <v>4243</v>
      </c>
    </row>
    <row r="949" spans="1:2" ht="14.25" customHeight="1" x14ac:dyDescent="0.15">
      <c r="A949" s="120" t="s">
        <v>4244</v>
      </c>
      <c r="B949" s="121" t="s">
        <v>4245</v>
      </c>
    </row>
    <row r="950" spans="1:2" ht="14.25" customHeight="1" x14ac:dyDescent="0.15">
      <c r="A950" s="120" t="s">
        <v>4246</v>
      </c>
      <c r="B950" s="121" t="s">
        <v>4247</v>
      </c>
    </row>
    <row r="951" spans="1:2" ht="14.25" customHeight="1" x14ac:dyDescent="0.15">
      <c r="A951" s="120" t="s">
        <v>4248</v>
      </c>
      <c r="B951" s="121" t="s">
        <v>4249</v>
      </c>
    </row>
    <row r="952" spans="1:2" ht="14.25" customHeight="1" x14ac:dyDescent="0.15">
      <c r="A952" s="120" t="s">
        <v>4250</v>
      </c>
      <c r="B952" s="121" t="s">
        <v>4251</v>
      </c>
    </row>
    <row r="953" spans="1:2" ht="14.25" customHeight="1" x14ac:dyDescent="0.15">
      <c r="A953" s="120" t="s">
        <v>4252</v>
      </c>
      <c r="B953" s="121" t="s">
        <v>4253</v>
      </c>
    </row>
    <row r="954" spans="1:2" ht="14.25" customHeight="1" x14ac:dyDescent="0.15">
      <c r="A954" s="120" t="s">
        <v>4254</v>
      </c>
      <c r="B954" s="121" t="s">
        <v>4255</v>
      </c>
    </row>
    <row r="955" spans="1:2" ht="14.25" customHeight="1" x14ac:dyDescent="0.15">
      <c r="A955" s="120" t="s">
        <v>4256</v>
      </c>
      <c r="B955" s="121" t="s">
        <v>4257</v>
      </c>
    </row>
    <row r="956" spans="1:2" ht="14.25" customHeight="1" x14ac:dyDescent="0.15">
      <c r="A956" s="120" t="s">
        <v>4258</v>
      </c>
      <c r="B956" s="121" t="s">
        <v>4259</v>
      </c>
    </row>
    <row r="957" spans="1:2" ht="14.25" customHeight="1" x14ac:dyDescent="0.15">
      <c r="A957" s="120" t="s">
        <v>4260</v>
      </c>
      <c r="B957" s="121" t="s">
        <v>4261</v>
      </c>
    </row>
    <row r="958" spans="1:2" ht="14.25" customHeight="1" x14ac:dyDescent="0.15">
      <c r="A958" s="120" t="s">
        <v>4262</v>
      </c>
      <c r="B958" s="121" t="s">
        <v>4263</v>
      </c>
    </row>
    <row r="959" spans="1:2" ht="14.25" customHeight="1" x14ac:dyDescent="0.15">
      <c r="A959" s="120" t="s">
        <v>4264</v>
      </c>
      <c r="B959" s="121" t="s">
        <v>4265</v>
      </c>
    </row>
    <row r="960" spans="1:2" ht="14.25" customHeight="1" x14ac:dyDescent="0.15">
      <c r="A960" s="120" t="s">
        <v>4266</v>
      </c>
      <c r="B960" s="121" t="s">
        <v>4267</v>
      </c>
    </row>
    <row r="961" spans="1:2" ht="14.25" customHeight="1" x14ac:dyDescent="0.15">
      <c r="A961" s="120" t="s">
        <v>4268</v>
      </c>
      <c r="B961" s="121" t="s">
        <v>4269</v>
      </c>
    </row>
    <row r="962" spans="1:2" ht="14.25" customHeight="1" x14ac:dyDescent="0.15">
      <c r="A962" s="120" t="s">
        <v>4270</v>
      </c>
      <c r="B962" s="121" t="s">
        <v>4271</v>
      </c>
    </row>
    <row r="963" spans="1:2" ht="14.25" customHeight="1" x14ac:dyDescent="0.15">
      <c r="A963" s="120" t="s">
        <v>4272</v>
      </c>
      <c r="B963" s="121" t="s">
        <v>4273</v>
      </c>
    </row>
    <row r="964" spans="1:2" ht="14.25" customHeight="1" x14ac:dyDescent="0.15">
      <c r="A964" s="120" t="s">
        <v>4274</v>
      </c>
      <c r="B964" s="121" t="s">
        <v>4275</v>
      </c>
    </row>
    <row r="965" spans="1:2" ht="14.25" customHeight="1" x14ac:dyDescent="0.15">
      <c r="A965" s="120" t="s">
        <v>4276</v>
      </c>
      <c r="B965" s="121" t="s">
        <v>4277</v>
      </c>
    </row>
    <row r="966" spans="1:2" ht="14.25" customHeight="1" x14ac:dyDescent="0.15">
      <c r="A966" s="120" t="s">
        <v>4278</v>
      </c>
      <c r="B966" s="121" t="s">
        <v>4279</v>
      </c>
    </row>
    <row r="967" spans="1:2" ht="14.25" customHeight="1" x14ac:dyDescent="0.15">
      <c r="A967" s="120" t="s">
        <v>4280</v>
      </c>
      <c r="B967" s="121" t="s">
        <v>4281</v>
      </c>
    </row>
    <row r="968" spans="1:2" ht="14.25" customHeight="1" x14ac:dyDescent="0.15">
      <c r="A968" s="120" t="s">
        <v>4282</v>
      </c>
      <c r="B968" s="121" t="s">
        <v>4283</v>
      </c>
    </row>
    <row r="969" spans="1:2" ht="14.25" customHeight="1" x14ac:dyDescent="0.15">
      <c r="A969" s="120" t="s">
        <v>4284</v>
      </c>
      <c r="B969" s="121" t="s">
        <v>4285</v>
      </c>
    </row>
    <row r="970" spans="1:2" ht="14.25" customHeight="1" x14ac:dyDescent="0.15">
      <c r="A970" s="120" t="s">
        <v>4286</v>
      </c>
      <c r="B970" s="121" t="s">
        <v>4287</v>
      </c>
    </row>
    <row r="971" spans="1:2" ht="14.25" customHeight="1" x14ac:dyDescent="0.15">
      <c r="A971" s="120" t="s">
        <v>4288</v>
      </c>
      <c r="B971" s="121" t="s">
        <v>4289</v>
      </c>
    </row>
    <row r="972" spans="1:2" ht="14.25" customHeight="1" x14ac:dyDescent="0.15">
      <c r="A972" s="120" t="s">
        <v>4290</v>
      </c>
      <c r="B972" s="121" t="s">
        <v>4291</v>
      </c>
    </row>
    <row r="973" spans="1:2" ht="14.25" customHeight="1" x14ac:dyDescent="0.15">
      <c r="A973" s="120" t="s">
        <v>4292</v>
      </c>
      <c r="B973" s="121" t="s">
        <v>4293</v>
      </c>
    </row>
    <row r="974" spans="1:2" ht="14.25" customHeight="1" x14ac:dyDescent="0.15">
      <c r="A974" s="120" t="s">
        <v>4294</v>
      </c>
      <c r="B974" s="121" t="s">
        <v>4295</v>
      </c>
    </row>
    <row r="975" spans="1:2" ht="14.25" customHeight="1" x14ac:dyDescent="0.15">
      <c r="A975" s="120" t="s">
        <v>4296</v>
      </c>
      <c r="B975" s="121" t="s">
        <v>4297</v>
      </c>
    </row>
    <row r="976" spans="1:2" ht="14.25" customHeight="1" x14ac:dyDescent="0.15">
      <c r="A976" s="120" t="s">
        <v>4298</v>
      </c>
      <c r="B976" s="121" t="s">
        <v>4299</v>
      </c>
    </row>
    <row r="977" spans="1:2" ht="14.25" customHeight="1" x14ac:dyDescent="0.15">
      <c r="A977" s="120" t="s">
        <v>4300</v>
      </c>
      <c r="B977" s="121" t="s">
        <v>4301</v>
      </c>
    </row>
    <row r="978" spans="1:2" ht="14.25" customHeight="1" x14ac:dyDescent="0.15">
      <c r="A978" s="120" t="s">
        <v>4302</v>
      </c>
      <c r="B978" s="121" t="s">
        <v>4303</v>
      </c>
    </row>
    <row r="979" spans="1:2" ht="14.25" customHeight="1" x14ac:dyDescent="0.15">
      <c r="A979" s="120" t="s">
        <v>4304</v>
      </c>
      <c r="B979" s="121" t="s">
        <v>4305</v>
      </c>
    </row>
    <row r="980" spans="1:2" ht="14.25" customHeight="1" x14ac:dyDescent="0.15">
      <c r="A980" s="120" t="s">
        <v>4306</v>
      </c>
      <c r="B980" s="121" t="s">
        <v>4307</v>
      </c>
    </row>
    <row r="981" spans="1:2" ht="14.25" customHeight="1" x14ac:dyDescent="0.15">
      <c r="A981" s="120" t="s">
        <v>4308</v>
      </c>
      <c r="B981" s="121" t="s">
        <v>4309</v>
      </c>
    </row>
    <row r="982" spans="1:2" ht="14.25" customHeight="1" x14ac:dyDescent="0.15">
      <c r="A982" s="120" t="s">
        <v>4310</v>
      </c>
      <c r="B982" s="121" t="s">
        <v>4311</v>
      </c>
    </row>
    <row r="983" spans="1:2" ht="14.25" customHeight="1" x14ac:dyDescent="0.15">
      <c r="A983" s="120" t="s">
        <v>4312</v>
      </c>
      <c r="B983" s="121" t="s">
        <v>4313</v>
      </c>
    </row>
    <row r="984" spans="1:2" ht="14.25" customHeight="1" x14ac:dyDescent="0.15">
      <c r="A984" s="120" t="s">
        <v>4314</v>
      </c>
      <c r="B984" s="121" t="s">
        <v>4315</v>
      </c>
    </row>
    <row r="985" spans="1:2" ht="14.25" customHeight="1" x14ac:dyDescent="0.15">
      <c r="A985" s="120" t="s">
        <v>4316</v>
      </c>
      <c r="B985" s="121" t="s">
        <v>4317</v>
      </c>
    </row>
    <row r="986" spans="1:2" ht="14.25" customHeight="1" x14ac:dyDescent="0.15">
      <c r="A986" s="120" t="s">
        <v>4318</v>
      </c>
      <c r="B986" s="121" t="s">
        <v>4319</v>
      </c>
    </row>
    <row r="987" spans="1:2" ht="14.25" customHeight="1" x14ac:dyDescent="0.15">
      <c r="A987" s="120" t="s">
        <v>4320</v>
      </c>
      <c r="B987" s="121" t="s">
        <v>4321</v>
      </c>
    </row>
    <row r="988" spans="1:2" ht="14.25" customHeight="1" x14ac:dyDescent="0.15">
      <c r="A988" s="120" t="s">
        <v>4322</v>
      </c>
      <c r="B988" s="121" t="s">
        <v>4323</v>
      </c>
    </row>
    <row r="989" spans="1:2" ht="14.25" customHeight="1" x14ac:dyDescent="0.15">
      <c r="A989" s="120" t="s">
        <v>4324</v>
      </c>
      <c r="B989" s="121" t="s">
        <v>4325</v>
      </c>
    </row>
    <row r="990" spans="1:2" ht="14.25" customHeight="1" x14ac:dyDescent="0.15">
      <c r="A990" s="120" t="s">
        <v>4326</v>
      </c>
      <c r="B990" s="121" t="s">
        <v>4327</v>
      </c>
    </row>
    <row r="991" spans="1:2" ht="14.25" customHeight="1" x14ac:dyDescent="0.15">
      <c r="A991" s="120" t="s">
        <v>4328</v>
      </c>
      <c r="B991" s="121" t="s">
        <v>4329</v>
      </c>
    </row>
    <row r="992" spans="1:2" ht="14.25" customHeight="1" x14ac:dyDescent="0.15">
      <c r="A992" s="120" t="s">
        <v>4330</v>
      </c>
      <c r="B992" s="121" t="s">
        <v>4331</v>
      </c>
    </row>
    <row r="993" spans="1:2" ht="14.25" customHeight="1" x14ac:dyDescent="0.15">
      <c r="A993" s="120" t="s">
        <v>4332</v>
      </c>
      <c r="B993" s="121" t="s">
        <v>4333</v>
      </c>
    </row>
    <row r="994" spans="1:2" ht="14.25" customHeight="1" x14ac:dyDescent="0.15">
      <c r="A994" s="120" t="s">
        <v>4334</v>
      </c>
      <c r="B994" s="121" t="s">
        <v>4335</v>
      </c>
    </row>
    <row r="995" spans="1:2" ht="14.25" customHeight="1" x14ac:dyDescent="0.15">
      <c r="A995" s="120" t="s">
        <v>4336</v>
      </c>
      <c r="B995" s="121" t="s">
        <v>4337</v>
      </c>
    </row>
    <row r="996" spans="1:2" ht="14.25" customHeight="1" x14ac:dyDescent="0.15">
      <c r="A996" s="120" t="s">
        <v>4338</v>
      </c>
      <c r="B996" s="121" t="s">
        <v>4339</v>
      </c>
    </row>
    <row r="997" spans="1:2" ht="14.25" customHeight="1" x14ac:dyDescent="0.15">
      <c r="A997" s="120" t="s">
        <v>4340</v>
      </c>
      <c r="B997" s="121" t="s">
        <v>4341</v>
      </c>
    </row>
    <row r="998" spans="1:2" ht="14.25" customHeight="1" x14ac:dyDescent="0.15">
      <c r="A998" s="120" t="s">
        <v>4342</v>
      </c>
      <c r="B998" s="121" t="s">
        <v>4343</v>
      </c>
    </row>
    <row r="999" spans="1:2" ht="14.25" customHeight="1" x14ac:dyDescent="0.15">
      <c r="A999" s="120" t="s">
        <v>4344</v>
      </c>
      <c r="B999" s="121" t="s">
        <v>4345</v>
      </c>
    </row>
    <row r="1000" spans="1:2" ht="14.25" customHeight="1" x14ac:dyDescent="0.15">
      <c r="A1000" s="120" t="s">
        <v>4346</v>
      </c>
      <c r="B1000" s="121" t="s">
        <v>4347</v>
      </c>
    </row>
    <row r="1001" spans="1:2" ht="14.25" customHeight="1" x14ac:dyDescent="0.15">
      <c r="A1001" s="120" t="s">
        <v>4348</v>
      </c>
      <c r="B1001" s="121" t="s">
        <v>4349</v>
      </c>
    </row>
    <row r="1002" spans="1:2" ht="14.25" customHeight="1" x14ac:dyDescent="0.15">
      <c r="A1002" s="120" t="s">
        <v>4350</v>
      </c>
      <c r="B1002" s="121" t="s">
        <v>4351</v>
      </c>
    </row>
    <row r="1003" spans="1:2" ht="14.25" customHeight="1" x14ac:dyDescent="0.15">
      <c r="A1003" s="120" t="s">
        <v>4352</v>
      </c>
      <c r="B1003" s="121" t="s">
        <v>4353</v>
      </c>
    </row>
    <row r="1004" spans="1:2" ht="14.25" customHeight="1" x14ac:dyDescent="0.15">
      <c r="A1004" s="120" t="s">
        <v>4354</v>
      </c>
      <c r="B1004" s="121" t="s">
        <v>4355</v>
      </c>
    </row>
    <row r="1005" spans="1:2" ht="14.25" customHeight="1" x14ac:dyDescent="0.15">
      <c r="A1005" s="120" t="s">
        <v>4356</v>
      </c>
      <c r="B1005" s="121" t="s">
        <v>4357</v>
      </c>
    </row>
    <row r="1006" spans="1:2" ht="14.25" customHeight="1" x14ac:dyDescent="0.15">
      <c r="A1006" s="120" t="s">
        <v>4358</v>
      </c>
      <c r="B1006" s="121" t="s">
        <v>4359</v>
      </c>
    </row>
    <row r="1007" spans="1:2" ht="14.25" customHeight="1" x14ac:dyDescent="0.15">
      <c r="A1007" s="120" t="s">
        <v>4360</v>
      </c>
      <c r="B1007" s="121" t="s">
        <v>4361</v>
      </c>
    </row>
    <row r="1008" spans="1:2" ht="14.25" customHeight="1" x14ac:dyDescent="0.15">
      <c r="A1008" s="120" t="s">
        <v>4362</v>
      </c>
      <c r="B1008" s="121" t="s">
        <v>4363</v>
      </c>
    </row>
    <row r="1009" spans="1:2" ht="14.25" customHeight="1" x14ac:dyDescent="0.15">
      <c r="A1009" s="120" t="s">
        <v>4364</v>
      </c>
      <c r="B1009" s="121" t="s">
        <v>4365</v>
      </c>
    </row>
    <row r="1010" spans="1:2" ht="14.25" customHeight="1" x14ac:dyDescent="0.15">
      <c r="A1010" s="120" t="s">
        <v>4366</v>
      </c>
      <c r="B1010" s="121" t="s">
        <v>4367</v>
      </c>
    </row>
    <row r="1011" spans="1:2" ht="14.25" customHeight="1" x14ac:dyDescent="0.15">
      <c r="A1011" s="120" t="s">
        <v>4368</v>
      </c>
      <c r="B1011" s="121" t="s">
        <v>4369</v>
      </c>
    </row>
    <row r="1012" spans="1:2" ht="14.25" customHeight="1" x14ac:dyDescent="0.15">
      <c r="A1012" s="120" t="s">
        <v>4370</v>
      </c>
      <c r="B1012" s="121" t="s">
        <v>4371</v>
      </c>
    </row>
    <row r="1013" spans="1:2" ht="14.25" customHeight="1" x14ac:dyDescent="0.15">
      <c r="A1013" s="120" t="s">
        <v>4372</v>
      </c>
      <c r="B1013" s="121" t="s">
        <v>4373</v>
      </c>
    </row>
    <row r="1014" spans="1:2" ht="14.25" customHeight="1" x14ac:dyDescent="0.15">
      <c r="A1014" s="120" t="s">
        <v>4374</v>
      </c>
      <c r="B1014" s="121" t="s">
        <v>4375</v>
      </c>
    </row>
    <row r="1015" spans="1:2" ht="14.25" customHeight="1" x14ac:dyDescent="0.15">
      <c r="A1015" s="120" t="s">
        <v>4376</v>
      </c>
      <c r="B1015" s="121" t="s">
        <v>4377</v>
      </c>
    </row>
    <row r="1016" spans="1:2" ht="14.25" customHeight="1" x14ac:dyDescent="0.15">
      <c r="A1016" s="120" t="s">
        <v>4378</v>
      </c>
      <c r="B1016" s="121" t="s">
        <v>4379</v>
      </c>
    </row>
    <row r="1017" spans="1:2" ht="14.25" customHeight="1" x14ac:dyDescent="0.15">
      <c r="A1017" s="120" t="s">
        <v>4380</v>
      </c>
      <c r="B1017" s="121" t="s">
        <v>4381</v>
      </c>
    </row>
    <row r="1018" spans="1:2" ht="14.25" customHeight="1" x14ac:dyDescent="0.15">
      <c r="A1018" s="120" t="s">
        <v>4382</v>
      </c>
      <c r="B1018" s="121" t="s">
        <v>4383</v>
      </c>
    </row>
    <row r="1019" spans="1:2" ht="14.25" customHeight="1" x14ac:dyDescent="0.15">
      <c r="A1019" s="120" t="s">
        <v>4384</v>
      </c>
      <c r="B1019" s="121" t="s">
        <v>4385</v>
      </c>
    </row>
    <row r="1020" spans="1:2" ht="14.25" customHeight="1" x14ac:dyDescent="0.15">
      <c r="A1020" s="120" t="s">
        <v>4386</v>
      </c>
      <c r="B1020" s="121" t="s">
        <v>4387</v>
      </c>
    </row>
    <row r="1021" spans="1:2" ht="14.25" customHeight="1" x14ac:dyDescent="0.15">
      <c r="A1021" s="120" t="s">
        <v>4388</v>
      </c>
      <c r="B1021" s="121" t="s">
        <v>4389</v>
      </c>
    </row>
    <row r="1022" spans="1:2" ht="14.25" customHeight="1" x14ac:dyDescent="0.15">
      <c r="A1022" s="120" t="s">
        <v>4390</v>
      </c>
      <c r="B1022" s="121" t="s">
        <v>4391</v>
      </c>
    </row>
    <row r="1023" spans="1:2" ht="14.25" customHeight="1" x14ac:dyDescent="0.15">
      <c r="A1023" s="120" t="s">
        <v>4392</v>
      </c>
      <c r="B1023" s="121" t="s">
        <v>4393</v>
      </c>
    </row>
    <row r="1024" spans="1:2" ht="14.25" customHeight="1" x14ac:dyDescent="0.15">
      <c r="A1024" s="120" t="s">
        <v>4394</v>
      </c>
      <c r="B1024" s="121" t="s">
        <v>4395</v>
      </c>
    </row>
    <row r="1025" spans="1:2" ht="14.25" customHeight="1" x14ac:dyDescent="0.15">
      <c r="A1025" s="120" t="s">
        <v>4396</v>
      </c>
      <c r="B1025" s="121" t="s">
        <v>4397</v>
      </c>
    </row>
    <row r="1026" spans="1:2" ht="14.25" customHeight="1" x14ac:dyDescent="0.15">
      <c r="A1026" s="120" t="s">
        <v>4398</v>
      </c>
      <c r="B1026" s="121" t="s">
        <v>4399</v>
      </c>
    </row>
    <row r="1027" spans="1:2" ht="14.25" customHeight="1" x14ac:dyDescent="0.15">
      <c r="A1027" s="120" t="s">
        <v>4400</v>
      </c>
      <c r="B1027" s="121" t="s">
        <v>4401</v>
      </c>
    </row>
    <row r="1028" spans="1:2" ht="14.25" customHeight="1" x14ac:dyDescent="0.15">
      <c r="A1028" s="120" t="s">
        <v>4402</v>
      </c>
      <c r="B1028" s="121" t="s">
        <v>4403</v>
      </c>
    </row>
    <row r="1029" spans="1:2" ht="14.25" customHeight="1" x14ac:dyDescent="0.15">
      <c r="A1029" s="120" t="s">
        <v>4404</v>
      </c>
      <c r="B1029" s="121" t="s">
        <v>4405</v>
      </c>
    </row>
    <row r="1030" spans="1:2" ht="14.25" customHeight="1" x14ac:dyDescent="0.15">
      <c r="A1030" s="120" t="s">
        <v>4406</v>
      </c>
      <c r="B1030" s="121" t="s">
        <v>4407</v>
      </c>
    </row>
    <row r="1031" spans="1:2" ht="14.25" customHeight="1" x14ac:dyDescent="0.15">
      <c r="A1031" s="120" t="s">
        <v>4408</v>
      </c>
      <c r="B1031" s="121" t="s">
        <v>4409</v>
      </c>
    </row>
    <row r="1032" spans="1:2" ht="14.25" customHeight="1" x14ac:dyDescent="0.15">
      <c r="A1032" s="120" t="s">
        <v>4410</v>
      </c>
      <c r="B1032" s="121" t="s">
        <v>4411</v>
      </c>
    </row>
    <row r="1033" spans="1:2" ht="14.25" customHeight="1" x14ac:dyDescent="0.15">
      <c r="A1033" s="120" t="s">
        <v>4412</v>
      </c>
      <c r="B1033" s="121" t="s">
        <v>4413</v>
      </c>
    </row>
    <row r="1034" spans="1:2" ht="14.25" customHeight="1" x14ac:dyDescent="0.15">
      <c r="A1034" s="120" t="s">
        <v>4414</v>
      </c>
      <c r="B1034" s="121" t="s">
        <v>4415</v>
      </c>
    </row>
    <row r="1035" spans="1:2" ht="14.25" customHeight="1" x14ac:dyDescent="0.15">
      <c r="A1035" s="120" t="s">
        <v>4416</v>
      </c>
      <c r="B1035" s="121" t="s">
        <v>4417</v>
      </c>
    </row>
    <row r="1036" spans="1:2" ht="14.25" customHeight="1" x14ac:dyDescent="0.15">
      <c r="A1036" s="120" t="s">
        <v>4418</v>
      </c>
      <c r="B1036" s="121" t="s">
        <v>4419</v>
      </c>
    </row>
    <row r="1037" spans="1:2" ht="14.25" customHeight="1" x14ac:dyDescent="0.15">
      <c r="A1037" s="120" t="s">
        <v>4420</v>
      </c>
      <c r="B1037" s="121" t="s">
        <v>4421</v>
      </c>
    </row>
    <row r="1038" spans="1:2" ht="14.25" customHeight="1" x14ac:dyDescent="0.15">
      <c r="A1038" s="120" t="s">
        <v>4422</v>
      </c>
      <c r="B1038" s="121" t="s">
        <v>4423</v>
      </c>
    </row>
    <row r="1039" spans="1:2" ht="14.25" customHeight="1" x14ac:dyDescent="0.15">
      <c r="A1039" s="120" t="s">
        <v>4424</v>
      </c>
      <c r="B1039" s="121" t="s">
        <v>4425</v>
      </c>
    </row>
    <row r="1040" spans="1:2" ht="14.25" customHeight="1" x14ac:dyDescent="0.15">
      <c r="A1040" s="120" t="s">
        <v>4426</v>
      </c>
      <c r="B1040" s="121" t="s">
        <v>4427</v>
      </c>
    </row>
    <row r="1041" spans="1:2" ht="14.25" customHeight="1" x14ac:dyDescent="0.15">
      <c r="A1041" s="120" t="s">
        <v>4428</v>
      </c>
      <c r="B1041" s="121" t="s">
        <v>4429</v>
      </c>
    </row>
    <row r="1042" spans="1:2" ht="14.25" customHeight="1" x14ac:dyDescent="0.15">
      <c r="A1042" s="120" t="s">
        <v>4430</v>
      </c>
      <c r="B1042" s="121" t="s">
        <v>4431</v>
      </c>
    </row>
    <row r="1043" spans="1:2" ht="14.25" customHeight="1" x14ac:dyDescent="0.15">
      <c r="A1043" s="120" t="s">
        <v>4432</v>
      </c>
      <c r="B1043" s="121" t="s">
        <v>4433</v>
      </c>
    </row>
    <row r="1044" spans="1:2" ht="14.25" customHeight="1" x14ac:dyDescent="0.15">
      <c r="A1044" s="120" t="s">
        <v>4434</v>
      </c>
      <c r="B1044" s="121" t="s">
        <v>4435</v>
      </c>
    </row>
    <row r="1045" spans="1:2" ht="14.25" customHeight="1" x14ac:dyDescent="0.15">
      <c r="A1045" s="120" t="s">
        <v>4436</v>
      </c>
      <c r="B1045" s="121" t="s">
        <v>4437</v>
      </c>
    </row>
    <row r="1046" spans="1:2" ht="14.25" customHeight="1" x14ac:dyDescent="0.15">
      <c r="A1046" s="120" t="s">
        <v>4438</v>
      </c>
      <c r="B1046" s="121" t="s">
        <v>4439</v>
      </c>
    </row>
    <row r="1047" spans="1:2" ht="14.25" customHeight="1" x14ac:dyDescent="0.15">
      <c r="A1047" s="120" t="s">
        <v>4440</v>
      </c>
      <c r="B1047" s="121" t="s">
        <v>4441</v>
      </c>
    </row>
    <row r="1048" spans="1:2" ht="14.25" customHeight="1" x14ac:dyDescent="0.15">
      <c r="A1048" s="120" t="s">
        <v>4442</v>
      </c>
      <c r="B1048" s="121" t="s">
        <v>4443</v>
      </c>
    </row>
    <row r="1049" spans="1:2" ht="14.25" customHeight="1" x14ac:dyDescent="0.15">
      <c r="A1049" s="120" t="s">
        <v>4444</v>
      </c>
      <c r="B1049" s="121" t="s">
        <v>4445</v>
      </c>
    </row>
    <row r="1050" spans="1:2" ht="14.25" customHeight="1" x14ac:dyDescent="0.15">
      <c r="A1050" s="120" t="s">
        <v>4446</v>
      </c>
      <c r="B1050" s="121" t="s">
        <v>4447</v>
      </c>
    </row>
    <row r="1051" spans="1:2" ht="14.25" customHeight="1" x14ac:dyDescent="0.15">
      <c r="A1051" s="120" t="s">
        <v>4448</v>
      </c>
      <c r="B1051" s="121" t="s">
        <v>4449</v>
      </c>
    </row>
    <row r="1052" spans="1:2" ht="14.25" customHeight="1" x14ac:dyDescent="0.15">
      <c r="A1052" s="120" t="s">
        <v>4450</v>
      </c>
      <c r="B1052" s="121" t="s">
        <v>4451</v>
      </c>
    </row>
    <row r="1053" spans="1:2" ht="14.25" customHeight="1" x14ac:dyDescent="0.15">
      <c r="A1053" s="120" t="s">
        <v>4452</v>
      </c>
      <c r="B1053" s="121" t="s">
        <v>4453</v>
      </c>
    </row>
    <row r="1054" spans="1:2" ht="14.25" customHeight="1" x14ac:dyDescent="0.15">
      <c r="A1054" s="120" t="s">
        <v>4454</v>
      </c>
      <c r="B1054" s="121" t="s">
        <v>4455</v>
      </c>
    </row>
    <row r="1055" spans="1:2" ht="14.25" customHeight="1" x14ac:dyDescent="0.15">
      <c r="A1055" s="120" t="s">
        <v>4456</v>
      </c>
      <c r="B1055" s="121" t="s">
        <v>4457</v>
      </c>
    </row>
    <row r="1056" spans="1:2" ht="14.25" customHeight="1" x14ac:dyDescent="0.15">
      <c r="A1056" s="120" t="s">
        <v>4458</v>
      </c>
      <c r="B1056" s="121" t="s">
        <v>4459</v>
      </c>
    </row>
    <row r="1057" spans="1:2" ht="14.25" customHeight="1" x14ac:dyDescent="0.15">
      <c r="A1057" s="120" t="s">
        <v>4460</v>
      </c>
      <c r="B1057" s="121" t="s">
        <v>4461</v>
      </c>
    </row>
    <row r="1058" spans="1:2" ht="14.25" customHeight="1" x14ac:dyDescent="0.15">
      <c r="A1058" s="120" t="s">
        <v>4462</v>
      </c>
      <c r="B1058" s="121" t="s">
        <v>4463</v>
      </c>
    </row>
    <row r="1059" spans="1:2" ht="14.25" customHeight="1" x14ac:dyDescent="0.15">
      <c r="A1059" s="120" t="s">
        <v>4464</v>
      </c>
      <c r="B1059" s="121" t="s">
        <v>4465</v>
      </c>
    </row>
    <row r="1060" spans="1:2" ht="14.25" customHeight="1" x14ac:dyDescent="0.15">
      <c r="A1060" s="120" t="s">
        <v>4466</v>
      </c>
      <c r="B1060" s="121" t="s">
        <v>4467</v>
      </c>
    </row>
    <row r="1061" spans="1:2" ht="14.25" customHeight="1" x14ac:dyDescent="0.15">
      <c r="A1061" s="120" t="s">
        <v>4468</v>
      </c>
      <c r="B1061" s="121" t="s">
        <v>4469</v>
      </c>
    </row>
    <row r="1062" spans="1:2" ht="14.25" customHeight="1" x14ac:dyDescent="0.15">
      <c r="A1062" s="120" t="s">
        <v>4470</v>
      </c>
      <c r="B1062" s="121" t="s">
        <v>4471</v>
      </c>
    </row>
    <row r="1063" spans="1:2" ht="14.25" customHeight="1" x14ac:dyDescent="0.15">
      <c r="A1063" s="120" t="s">
        <v>4472</v>
      </c>
      <c r="B1063" s="121" t="s">
        <v>4473</v>
      </c>
    </row>
    <row r="1064" spans="1:2" ht="14.25" customHeight="1" x14ac:dyDescent="0.15">
      <c r="A1064" s="120" t="s">
        <v>4474</v>
      </c>
      <c r="B1064" s="121" t="s">
        <v>4475</v>
      </c>
    </row>
    <row r="1065" spans="1:2" ht="14.25" customHeight="1" x14ac:dyDescent="0.15">
      <c r="A1065" s="120" t="s">
        <v>4476</v>
      </c>
      <c r="B1065" s="121" t="s">
        <v>4477</v>
      </c>
    </row>
    <row r="1066" spans="1:2" ht="14.25" customHeight="1" x14ac:dyDescent="0.15">
      <c r="A1066" s="120" t="s">
        <v>4478</v>
      </c>
      <c r="B1066" s="121" t="s">
        <v>4479</v>
      </c>
    </row>
    <row r="1067" spans="1:2" ht="14.25" customHeight="1" x14ac:dyDescent="0.15">
      <c r="A1067" s="120" t="s">
        <v>4480</v>
      </c>
      <c r="B1067" s="121" t="s">
        <v>4481</v>
      </c>
    </row>
    <row r="1068" spans="1:2" ht="14.25" customHeight="1" x14ac:dyDescent="0.15">
      <c r="A1068" s="120" t="s">
        <v>4482</v>
      </c>
      <c r="B1068" s="121" t="s">
        <v>4483</v>
      </c>
    </row>
    <row r="1069" spans="1:2" ht="14.25" customHeight="1" x14ac:dyDescent="0.15">
      <c r="A1069" s="120" t="s">
        <v>4484</v>
      </c>
      <c r="B1069" s="121" t="s">
        <v>4485</v>
      </c>
    </row>
    <row r="1070" spans="1:2" ht="14.25" customHeight="1" x14ac:dyDescent="0.15">
      <c r="A1070" s="120" t="s">
        <v>4486</v>
      </c>
      <c r="B1070" s="121" t="s">
        <v>4487</v>
      </c>
    </row>
    <row r="1071" spans="1:2" ht="14.25" customHeight="1" x14ac:dyDescent="0.15">
      <c r="A1071" s="120" t="s">
        <v>4488</v>
      </c>
      <c r="B1071" s="121" t="s">
        <v>4489</v>
      </c>
    </row>
    <row r="1072" spans="1:2" ht="14.25" customHeight="1" x14ac:dyDescent="0.15">
      <c r="A1072" s="120" t="s">
        <v>4490</v>
      </c>
      <c r="B1072" s="121" t="s">
        <v>4491</v>
      </c>
    </row>
    <row r="1073" spans="1:2" ht="14.25" customHeight="1" x14ac:dyDescent="0.15">
      <c r="A1073" s="120" t="s">
        <v>4492</v>
      </c>
      <c r="B1073" s="121" t="s">
        <v>4493</v>
      </c>
    </row>
    <row r="1074" spans="1:2" ht="14.25" customHeight="1" x14ac:dyDescent="0.15">
      <c r="A1074" s="120" t="s">
        <v>4494</v>
      </c>
      <c r="B1074" s="121" t="s">
        <v>4495</v>
      </c>
    </row>
    <row r="1075" spans="1:2" ht="14.25" customHeight="1" x14ac:dyDescent="0.15">
      <c r="A1075" s="120" t="s">
        <v>4496</v>
      </c>
      <c r="B1075" s="121" t="s">
        <v>4497</v>
      </c>
    </row>
    <row r="1076" spans="1:2" ht="14.25" customHeight="1" x14ac:dyDescent="0.15">
      <c r="A1076" s="120" t="s">
        <v>4498</v>
      </c>
      <c r="B1076" s="121" t="s">
        <v>4499</v>
      </c>
    </row>
    <row r="1077" spans="1:2" ht="14.25" customHeight="1" x14ac:dyDescent="0.15">
      <c r="A1077" s="120" t="s">
        <v>4500</v>
      </c>
      <c r="B1077" s="121" t="s">
        <v>4501</v>
      </c>
    </row>
    <row r="1078" spans="1:2" ht="14.25" customHeight="1" x14ac:dyDescent="0.15">
      <c r="A1078" s="120" t="s">
        <v>4502</v>
      </c>
      <c r="B1078" s="121" t="s">
        <v>4503</v>
      </c>
    </row>
    <row r="1079" spans="1:2" ht="14.25" customHeight="1" x14ac:dyDescent="0.15">
      <c r="A1079" s="120" t="s">
        <v>4504</v>
      </c>
      <c r="B1079" s="121" t="s">
        <v>4505</v>
      </c>
    </row>
    <row r="1080" spans="1:2" ht="14.25" customHeight="1" x14ac:dyDescent="0.15">
      <c r="A1080" s="120" t="s">
        <v>4506</v>
      </c>
      <c r="B1080" s="121" t="s">
        <v>4507</v>
      </c>
    </row>
    <row r="1081" spans="1:2" ht="14.25" customHeight="1" x14ac:dyDescent="0.15">
      <c r="A1081" s="120" t="s">
        <v>4508</v>
      </c>
      <c r="B1081" s="121" t="s">
        <v>4509</v>
      </c>
    </row>
    <row r="1082" spans="1:2" ht="14.25" customHeight="1" x14ac:dyDescent="0.15">
      <c r="A1082" s="120" t="s">
        <v>4510</v>
      </c>
      <c r="B1082" s="121" t="s">
        <v>4511</v>
      </c>
    </row>
    <row r="1083" spans="1:2" ht="14.25" customHeight="1" x14ac:dyDescent="0.15">
      <c r="A1083" s="120" t="s">
        <v>4512</v>
      </c>
      <c r="B1083" s="121" t="s">
        <v>4513</v>
      </c>
    </row>
    <row r="1084" spans="1:2" ht="14.25" customHeight="1" x14ac:dyDescent="0.15">
      <c r="A1084" s="120" t="s">
        <v>4514</v>
      </c>
      <c r="B1084" s="121" t="s">
        <v>4515</v>
      </c>
    </row>
    <row r="1085" spans="1:2" ht="14.25" customHeight="1" x14ac:dyDescent="0.15">
      <c r="A1085" s="120" t="s">
        <v>4516</v>
      </c>
      <c r="B1085" s="121" t="s">
        <v>4517</v>
      </c>
    </row>
    <row r="1086" spans="1:2" ht="14.25" customHeight="1" x14ac:dyDescent="0.15">
      <c r="A1086" s="120" t="s">
        <v>4518</v>
      </c>
      <c r="B1086" s="121" t="s">
        <v>4519</v>
      </c>
    </row>
    <row r="1087" spans="1:2" ht="14.25" customHeight="1" x14ac:dyDescent="0.15">
      <c r="A1087" s="120" t="s">
        <v>4520</v>
      </c>
      <c r="B1087" s="121" t="s">
        <v>4521</v>
      </c>
    </row>
    <row r="1088" spans="1:2" ht="14.25" customHeight="1" x14ac:dyDescent="0.15">
      <c r="A1088" s="120" t="s">
        <v>4522</v>
      </c>
      <c r="B1088" s="121" t="s">
        <v>4523</v>
      </c>
    </row>
    <row r="1089" spans="1:2" ht="14.25" customHeight="1" x14ac:dyDescent="0.15">
      <c r="A1089" s="120" t="s">
        <v>4524</v>
      </c>
      <c r="B1089" s="121" t="s">
        <v>4525</v>
      </c>
    </row>
    <row r="1090" spans="1:2" ht="14.25" customHeight="1" x14ac:dyDescent="0.15">
      <c r="A1090" s="120" t="s">
        <v>4526</v>
      </c>
      <c r="B1090" s="121" t="s">
        <v>4527</v>
      </c>
    </row>
    <row r="1091" spans="1:2" ht="14.25" customHeight="1" x14ac:dyDescent="0.15">
      <c r="A1091" s="120" t="s">
        <v>4528</v>
      </c>
      <c r="B1091" s="121" t="s">
        <v>4529</v>
      </c>
    </row>
    <row r="1092" spans="1:2" ht="14.25" customHeight="1" x14ac:dyDescent="0.15">
      <c r="A1092" s="120" t="s">
        <v>4530</v>
      </c>
      <c r="B1092" s="121" t="s">
        <v>4531</v>
      </c>
    </row>
    <row r="1093" spans="1:2" ht="14.25" customHeight="1" x14ac:dyDescent="0.15">
      <c r="A1093" s="120" t="s">
        <v>4532</v>
      </c>
      <c r="B1093" s="121" t="s">
        <v>4533</v>
      </c>
    </row>
    <row r="1094" spans="1:2" ht="14.25" customHeight="1" x14ac:dyDescent="0.15">
      <c r="A1094" s="120" t="s">
        <v>4534</v>
      </c>
      <c r="B1094" s="121" t="s">
        <v>4535</v>
      </c>
    </row>
    <row r="1095" spans="1:2" ht="14.25" customHeight="1" x14ac:dyDescent="0.15">
      <c r="A1095" s="120" t="s">
        <v>4536</v>
      </c>
      <c r="B1095" s="121" t="s">
        <v>4537</v>
      </c>
    </row>
    <row r="1096" spans="1:2" ht="14.25" customHeight="1" x14ac:dyDescent="0.15">
      <c r="A1096" s="120" t="s">
        <v>4538</v>
      </c>
      <c r="B1096" s="121" t="s">
        <v>4539</v>
      </c>
    </row>
    <row r="1097" spans="1:2" ht="14.25" customHeight="1" x14ac:dyDescent="0.15">
      <c r="A1097" s="120" t="s">
        <v>4540</v>
      </c>
      <c r="B1097" s="121" t="s">
        <v>4541</v>
      </c>
    </row>
    <row r="1098" spans="1:2" ht="14.25" customHeight="1" x14ac:dyDescent="0.15">
      <c r="A1098" s="120" t="s">
        <v>4542</v>
      </c>
      <c r="B1098" s="121" t="s">
        <v>4543</v>
      </c>
    </row>
    <row r="1099" spans="1:2" ht="14.25" customHeight="1" x14ac:dyDescent="0.15">
      <c r="A1099" s="120" t="s">
        <v>4544</v>
      </c>
      <c r="B1099" s="121" t="s">
        <v>4545</v>
      </c>
    </row>
    <row r="1100" spans="1:2" ht="14.25" customHeight="1" x14ac:dyDescent="0.15">
      <c r="A1100" s="120" t="s">
        <v>4546</v>
      </c>
      <c r="B1100" s="121" t="s">
        <v>4547</v>
      </c>
    </row>
    <row r="1101" spans="1:2" ht="14.25" customHeight="1" x14ac:dyDescent="0.15">
      <c r="A1101" s="120" t="s">
        <v>4548</v>
      </c>
      <c r="B1101" s="121" t="s">
        <v>4549</v>
      </c>
    </row>
    <row r="1102" spans="1:2" ht="14.25" customHeight="1" x14ac:dyDescent="0.15">
      <c r="A1102" s="120" t="s">
        <v>4550</v>
      </c>
      <c r="B1102" s="121" t="s">
        <v>4551</v>
      </c>
    </row>
    <row r="1103" spans="1:2" ht="14.25" customHeight="1" x14ac:dyDescent="0.15">
      <c r="A1103" s="120" t="s">
        <v>4552</v>
      </c>
      <c r="B1103" s="121" t="s">
        <v>4553</v>
      </c>
    </row>
    <row r="1104" spans="1:2" ht="14.25" customHeight="1" x14ac:dyDescent="0.15">
      <c r="A1104" s="120" t="s">
        <v>4554</v>
      </c>
      <c r="B1104" s="121" t="s">
        <v>4555</v>
      </c>
    </row>
    <row r="1105" spans="1:2" ht="14.25" customHeight="1" x14ac:dyDescent="0.15">
      <c r="A1105" s="120" t="s">
        <v>4556</v>
      </c>
      <c r="B1105" s="121" t="s">
        <v>4557</v>
      </c>
    </row>
    <row r="1106" spans="1:2" ht="14.25" customHeight="1" x14ac:dyDescent="0.15">
      <c r="A1106" s="120" t="s">
        <v>4558</v>
      </c>
      <c r="B1106" s="121" t="s">
        <v>4559</v>
      </c>
    </row>
    <row r="1107" spans="1:2" ht="14.25" customHeight="1" x14ac:dyDescent="0.15">
      <c r="A1107" s="120" t="s">
        <v>4560</v>
      </c>
      <c r="B1107" s="121" t="s">
        <v>4561</v>
      </c>
    </row>
    <row r="1108" spans="1:2" ht="14.25" customHeight="1" x14ac:dyDescent="0.15">
      <c r="A1108" s="120" t="s">
        <v>4562</v>
      </c>
      <c r="B1108" s="121" t="s">
        <v>4563</v>
      </c>
    </row>
    <row r="1109" spans="1:2" ht="14.25" customHeight="1" x14ac:dyDescent="0.15">
      <c r="A1109" s="120" t="s">
        <v>4564</v>
      </c>
      <c r="B1109" s="121" t="s">
        <v>4565</v>
      </c>
    </row>
    <row r="1110" spans="1:2" ht="14.25" customHeight="1" x14ac:dyDescent="0.15">
      <c r="A1110" s="120" t="s">
        <v>4566</v>
      </c>
      <c r="B1110" s="121" t="s">
        <v>4567</v>
      </c>
    </row>
    <row r="1111" spans="1:2" ht="14.25" customHeight="1" x14ac:dyDescent="0.15">
      <c r="A1111" s="120" t="s">
        <v>4568</v>
      </c>
      <c r="B1111" s="121" t="s">
        <v>4569</v>
      </c>
    </row>
    <row r="1112" spans="1:2" ht="14.25" customHeight="1" x14ac:dyDescent="0.15">
      <c r="A1112" s="120" t="s">
        <v>4570</v>
      </c>
      <c r="B1112" s="121" t="s">
        <v>4571</v>
      </c>
    </row>
    <row r="1113" spans="1:2" ht="14.25" customHeight="1" x14ac:dyDescent="0.15">
      <c r="A1113" s="120" t="s">
        <v>4572</v>
      </c>
      <c r="B1113" s="121" t="s">
        <v>4573</v>
      </c>
    </row>
    <row r="1114" spans="1:2" ht="14.25" customHeight="1" x14ac:dyDescent="0.15">
      <c r="A1114" s="120" t="s">
        <v>4574</v>
      </c>
      <c r="B1114" s="121" t="s">
        <v>4575</v>
      </c>
    </row>
    <row r="1115" spans="1:2" ht="14.25" customHeight="1" x14ac:dyDescent="0.15">
      <c r="A1115" s="120" t="s">
        <v>4576</v>
      </c>
      <c r="B1115" s="121" t="s">
        <v>4577</v>
      </c>
    </row>
    <row r="1116" spans="1:2" ht="14.25" customHeight="1" x14ac:dyDescent="0.15">
      <c r="A1116" s="120" t="s">
        <v>4578</v>
      </c>
      <c r="B1116" s="121" t="s">
        <v>4579</v>
      </c>
    </row>
    <row r="1117" spans="1:2" ht="14.25" customHeight="1" x14ac:dyDescent="0.15">
      <c r="A1117" s="120" t="s">
        <v>4580</v>
      </c>
      <c r="B1117" s="121" t="s">
        <v>4581</v>
      </c>
    </row>
    <row r="1118" spans="1:2" ht="14.25" customHeight="1" x14ac:dyDescent="0.15">
      <c r="A1118" s="120" t="s">
        <v>4582</v>
      </c>
      <c r="B1118" s="121" t="s">
        <v>4583</v>
      </c>
    </row>
    <row r="1119" spans="1:2" ht="14.25" customHeight="1" x14ac:dyDescent="0.15">
      <c r="A1119" s="120" t="s">
        <v>4584</v>
      </c>
      <c r="B1119" s="121" t="s">
        <v>4585</v>
      </c>
    </row>
    <row r="1120" spans="1:2" ht="14.25" customHeight="1" x14ac:dyDescent="0.15">
      <c r="A1120" s="120" t="s">
        <v>4586</v>
      </c>
      <c r="B1120" s="121" t="s">
        <v>4587</v>
      </c>
    </row>
    <row r="1121" spans="1:2" ht="14.25" customHeight="1" x14ac:dyDescent="0.15">
      <c r="A1121" s="120" t="s">
        <v>4588</v>
      </c>
      <c r="B1121" s="121" t="s">
        <v>4589</v>
      </c>
    </row>
    <row r="1122" spans="1:2" ht="14.25" customHeight="1" x14ac:dyDescent="0.15">
      <c r="A1122" s="120" t="s">
        <v>4590</v>
      </c>
      <c r="B1122" s="121" t="s">
        <v>4591</v>
      </c>
    </row>
    <row r="1123" spans="1:2" ht="14.25" customHeight="1" x14ac:dyDescent="0.15">
      <c r="A1123" s="120" t="s">
        <v>4592</v>
      </c>
      <c r="B1123" s="121" t="s">
        <v>4593</v>
      </c>
    </row>
    <row r="1124" spans="1:2" ht="14.25" customHeight="1" x14ac:dyDescent="0.15">
      <c r="A1124" s="120" t="s">
        <v>4594</v>
      </c>
      <c r="B1124" s="121" t="s">
        <v>4595</v>
      </c>
    </row>
    <row r="1125" spans="1:2" ht="14.25" customHeight="1" x14ac:dyDescent="0.15">
      <c r="A1125" s="120" t="s">
        <v>4596</v>
      </c>
      <c r="B1125" s="121" t="s">
        <v>4597</v>
      </c>
    </row>
    <row r="1126" spans="1:2" ht="14.25" customHeight="1" x14ac:dyDescent="0.15">
      <c r="A1126" s="120" t="s">
        <v>4598</v>
      </c>
      <c r="B1126" s="121" t="s">
        <v>4599</v>
      </c>
    </row>
    <row r="1127" spans="1:2" ht="14.25" customHeight="1" x14ac:dyDescent="0.15">
      <c r="A1127" s="120" t="s">
        <v>4600</v>
      </c>
      <c r="B1127" s="121" t="s">
        <v>4601</v>
      </c>
    </row>
    <row r="1128" spans="1:2" ht="14.25" customHeight="1" x14ac:dyDescent="0.15">
      <c r="A1128" s="120" t="s">
        <v>4602</v>
      </c>
      <c r="B1128" s="121" t="s">
        <v>4603</v>
      </c>
    </row>
    <row r="1129" spans="1:2" ht="14.25" customHeight="1" x14ac:dyDescent="0.15">
      <c r="A1129" s="120" t="s">
        <v>4604</v>
      </c>
      <c r="B1129" s="121" t="s">
        <v>4605</v>
      </c>
    </row>
    <row r="1130" spans="1:2" ht="14.25" customHeight="1" x14ac:dyDescent="0.15">
      <c r="A1130" s="120" t="s">
        <v>4606</v>
      </c>
      <c r="B1130" s="121" t="s">
        <v>4607</v>
      </c>
    </row>
    <row r="1131" spans="1:2" ht="14.25" customHeight="1" x14ac:dyDescent="0.15">
      <c r="A1131" s="120" t="s">
        <v>4608</v>
      </c>
      <c r="B1131" s="121" t="s">
        <v>4609</v>
      </c>
    </row>
    <row r="1132" spans="1:2" ht="14.25" customHeight="1" x14ac:dyDescent="0.15">
      <c r="A1132" s="120" t="s">
        <v>4610</v>
      </c>
      <c r="B1132" s="121" t="s">
        <v>4611</v>
      </c>
    </row>
    <row r="1133" spans="1:2" ht="14.25" customHeight="1" x14ac:dyDescent="0.15">
      <c r="A1133" s="120" t="s">
        <v>4612</v>
      </c>
      <c r="B1133" s="121" t="s">
        <v>4613</v>
      </c>
    </row>
    <row r="1134" spans="1:2" ht="14.25" customHeight="1" x14ac:dyDescent="0.15">
      <c r="A1134" s="120" t="s">
        <v>4614</v>
      </c>
      <c r="B1134" s="121" t="s">
        <v>4615</v>
      </c>
    </row>
    <row r="1135" spans="1:2" ht="14.25" customHeight="1" x14ac:dyDescent="0.15">
      <c r="A1135" s="120" t="s">
        <v>4616</v>
      </c>
      <c r="B1135" s="121" t="s">
        <v>4617</v>
      </c>
    </row>
    <row r="1136" spans="1:2" ht="14.25" customHeight="1" x14ac:dyDescent="0.15">
      <c r="A1136" s="120" t="s">
        <v>4618</v>
      </c>
      <c r="B1136" s="121" t="s">
        <v>4619</v>
      </c>
    </row>
    <row r="1137" spans="1:2" ht="14.25" customHeight="1" x14ac:dyDescent="0.15">
      <c r="A1137" s="120" t="s">
        <v>4620</v>
      </c>
      <c r="B1137" s="121" t="s">
        <v>4621</v>
      </c>
    </row>
    <row r="1138" spans="1:2" ht="14.25" customHeight="1" x14ac:dyDescent="0.15">
      <c r="A1138" s="120" t="s">
        <v>4622</v>
      </c>
      <c r="B1138" s="121" t="s">
        <v>4623</v>
      </c>
    </row>
    <row r="1139" spans="1:2" ht="14.25" customHeight="1" x14ac:dyDescent="0.15">
      <c r="A1139" s="120" t="s">
        <v>4624</v>
      </c>
      <c r="B1139" s="121" t="s">
        <v>4625</v>
      </c>
    </row>
    <row r="1140" spans="1:2" ht="14.25" customHeight="1" x14ac:dyDescent="0.15">
      <c r="A1140" s="120" t="s">
        <v>4626</v>
      </c>
      <c r="B1140" s="121" t="s">
        <v>4627</v>
      </c>
    </row>
    <row r="1141" spans="1:2" ht="14.25" customHeight="1" x14ac:dyDescent="0.15">
      <c r="A1141" s="120" t="s">
        <v>4628</v>
      </c>
      <c r="B1141" s="121" t="s">
        <v>4629</v>
      </c>
    </row>
    <row r="1142" spans="1:2" ht="14.25" customHeight="1" x14ac:dyDescent="0.15">
      <c r="A1142" s="120" t="s">
        <v>4630</v>
      </c>
      <c r="B1142" s="121" t="s">
        <v>4631</v>
      </c>
    </row>
    <row r="1143" spans="1:2" ht="14.25" customHeight="1" x14ac:dyDescent="0.15">
      <c r="A1143" s="120" t="s">
        <v>4632</v>
      </c>
      <c r="B1143" s="121" t="s">
        <v>4633</v>
      </c>
    </row>
    <row r="1144" spans="1:2" ht="14.25" customHeight="1" x14ac:dyDescent="0.15">
      <c r="A1144" s="120" t="s">
        <v>4634</v>
      </c>
      <c r="B1144" s="121" t="s">
        <v>4635</v>
      </c>
    </row>
    <row r="1145" spans="1:2" ht="14.25" customHeight="1" x14ac:dyDescent="0.15">
      <c r="A1145" s="120" t="s">
        <v>4636</v>
      </c>
      <c r="B1145" s="121" t="s">
        <v>4637</v>
      </c>
    </row>
    <row r="1146" spans="1:2" ht="14.25" customHeight="1" x14ac:dyDescent="0.15">
      <c r="A1146" s="120" t="s">
        <v>4638</v>
      </c>
      <c r="B1146" s="121" t="s">
        <v>4639</v>
      </c>
    </row>
    <row r="1147" spans="1:2" ht="14.25" customHeight="1" x14ac:dyDescent="0.15">
      <c r="A1147" s="120" t="s">
        <v>4640</v>
      </c>
      <c r="B1147" s="121" t="s">
        <v>4641</v>
      </c>
    </row>
    <row r="1148" spans="1:2" ht="14.25" customHeight="1" x14ac:dyDescent="0.15">
      <c r="A1148" s="120" t="s">
        <v>4642</v>
      </c>
      <c r="B1148" s="121" t="s">
        <v>4643</v>
      </c>
    </row>
    <row r="1149" spans="1:2" ht="14.25" customHeight="1" x14ac:dyDescent="0.15">
      <c r="A1149" s="120" t="s">
        <v>4644</v>
      </c>
      <c r="B1149" s="121" t="s">
        <v>4645</v>
      </c>
    </row>
    <row r="1150" spans="1:2" ht="14.25" customHeight="1" x14ac:dyDescent="0.15">
      <c r="A1150" s="120" t="s">
        <v>4646</v>
      </c>
      <c r="B1150" s="121" t="s">
        <v>4647</v>
      </c>
    </row>
    <row r="1151" spans="1:2" ht="14.25" customHeight="1" x14ac:dyDescent="0.15">
      <c r="A1151" s="120" t="s">
        <v>4648</v>
      </c>
      <c r="B1151" s="121" t="s">
        <v>4649</v>
      </c>
    </row>
    <row r="1152" spans="1:2" ht="14.25" customHeight="1" x14ac:dyDescent="0.15">
      <c r="A1152" s="120" t="s">
        <v>4650</v>
      </c>
      <c r="B1152" s="121" t="s">
        <v>4651</v>
      </c>
    </row>
    <row r="1153" spans="1:2" ht="14.25" customHeight="1" x14ac:dyDescent="0.15">
      <c r="A1153" s="120" t="s">
        <v>4652</v>
      </c>
      <c r="B1153" s="121" t="s">
        <v>4653</v>
      </c>
    </row>
    <row r="1154" spans="1:2" ht="14.25" customHeight="1" x14ac:dyDescent="0.15">
      <c r="A1154" s="120" t="s">
        <v>4654</v>
      </c>
      <c r="B1154" s="121" t="s">
        <v>4655</v>
      </c>
    </row>
    <row r="1155" spans="1:2" ht="14.25" customHeight="1" x14ac:dyDescent="0.15">
      <c r="A1155" s="120" t="s">
        <v>4656</v>
      </c>
      <c r="B1155" s="121" t="s">
        <v>4657</v>
      </c>
    </row>
    <row r="1156" spans="1:2" ht="14.25" customHeight="1" x14ac:dyDescent="0.15">
      <c r="A1156" s="120" t="s">
        <v>4658</v>
      </c>
      <c r="B1156" s="121" t="s">
        <v>4659</v>
      </c>
    </row>
    <row r="1157" spans="1:2" ht="14.25" customHeight="1" x14ac:dyDescent="0.15">
      <c r="A1157" s="120" t="s">
        <v>4660</v>
      </c>
      <c r="B1157" s="121" t="s">
        <v>4661</v>
      </c>
    </row>
    <row r="1158" spans="1:2" ht="14.25" customHeight="1" x14ac:dyDescent="0.15">
      <c r="A1158" s="120" t="s">
        <v>4662</v>
      </c>
      <c r="B1158" s="121" t="s">
        <v>4663</v>
      </c>
    </row>
    <row r="1159" spans="1:2" ht="14.25" customHeight="1" x14ac:dyDescent="0.15">
      <c r="A1159" s="120" t="s">
        <v>4664</v>
      </c>
      <c r="B1159" s="121" t="s">
        <v>4665</v>
      </c>
    </row>
    <row r="1160" spans="1:2" ht="14.25" customHeight="1" x14ac:dyDescent="0.15">
      <c r="A1160" s="120" t="s">
        <v>4666</v>
      </c>
      <c r="B1160" s="121" t="s">
        <v>4667</v>
      </c>
    </row>
    <row r="1161" spans="1:2" ht="14.25" customHeight="1" x14ac:dyDescent="0.15">
      <c r="A1161" s="120" t="s">
        <v>4668</v>
      </c>
      <c r="B1161" s="121" t="s">
        <v>4669</v>
      </c>
    </row>
    <row r="1162" spans="1:2" ht="14.25" customHeight="1" x14ac:dyDescent="0.15">
      <c r="A1162" s="120" t="s">
        <v>4670</v>
      </c>
      <c r="B1162" s="121" t="s">
        <v>4671</v>
      </c>
    </row>
    <row r="1163" spans="1:2" ht="14.25" customHeight="1" x14ac:dyDescent="0.15">
      <c r="A1163" s="120" t="s">
        <v>4672</v>
      </c>
      <c r="B1163" s="121" t="s">
        <v>4673</v>
      </c>
    </row>
    <row r="1164" spans="1:2" ht="14.25" customHeight="1" x14ac:dyDescent="0.15">
      <c r="A1164" s="120" t="s">
        <v>4674</v>
      </c>
      <c r="B1164" s="121" t="s">
        <v>4675</v>
      </c>
    </row>
    <row r="1165" spans="1:2" ht="14.25" customHeight="1" x14ac:dyDescent="0.15">
      <c r="A1165" s="120" t="s">
        <v>4676</v>
      </c>
      <c r="B1165" s="121" t="s">
        <v>4677</v>
      </c>
    </row>
    <row r="1166" spans="1:2" ht="14.25" customHeight="1" x14ac:dyDescent="0.15">
      <c r="A1166" s="120" t="s">
        <v>4678</v>
      </c>
      <c r="B1166" s="121" t="s">
        <v>4679</v>
      </c>
    </row>
    <row r="1167" spans="1:2" ht="14.25" customHeight="1" x14ac:dyDescent="0.15">
      <c r="A1167" s="120" t="s">
        <v>4680</v>
      </c>
      <c r="B1167" s="121" t="s">
        <v>4681</v>
      </c>
    </row>
    <row r="1168" spans="1:2" ht="14.25" customHeight="1" x14ac:dyDescent="0.15">
      <c r="A1168" s="120" t="s">
        <v>4682</v>
      </c>
      <c r="B1168" s="121" t="s">
        <v>4683</v>
      </c>
    </row>
    <row r="1169" spans="1:2" ht="14.25" customHeight="1" x14ac:dyDescent="0.15">
      <c r="A1169" s="120" t="s">
        <v>4684</v>
      </c>
      <c r="B1169" s="121" t="s">
        <v>4685</v>
      </c>
    </row>
    <row r="1170" spans="1:2" ht="14.25" customHeight="1" x14ac:dyDescent="0.15">
      <c r="A1170" s="120" t="s">
        <v>4686</v>
      </c>
      <c r="B1170" s="121" t="s">
        <v>4687</v>
      </c>
    </row>
    <row r="1171" spans="1:2" ht="14.25" customHeight="1" x14ac:dyDescent="0.15">
      <c r="A1171" s="120" t="s">
        <v>4688</v>
      </c>
      <c r="B1171" s="121" t="s">
        <v>4689</v>
      </c>
    </row>
    <row r="1172" spans="1:2" ht="14.25" customHeight="1" x14ac:dyDescent="0.15">
      <c r="A1172" s="120" t="s">
        <v>4690</v>
      </c>
      <c r="B1172" s="121" t="s">
        <v>4691</v>
      </c>
    </row>
    <row r="1173" spans="1:2" ht="14.25" customHeight="1" x14ac:dyDescent="0.15">
      <c r="A1173" s="120" t="s">
        <v>4692</v>
      </c>
      <c r="B1173" s="121" t="s">
        <v>4693</v>
      </c>
    </row>
    <row r="1174" spans="1:2" ht="14.25" customHeight="1" x14ac:dyDescent="0.15">
      <c r="A1174" s="120" t="s">
        <v>4694</v>
      </c>
      <c r="B1174" s="121" t="s">
        <v>4695</v>
      </c>
    </row>
    <row r="1175" spans="1:2" ht="14.25" customHeight="1" x14ac:dyDescent="0.15">
      <c r="A1175" s="120" t="s">
        <v>4696</v>
      </c>
      <c r="B1175" s="121" t="s">
        <v>4697</v>
      </c>
    </row>
    <row r="1176" spans="1:2" ht="14.25" customHeight="1" x14ac:dyDescent="0.15">
      <c r="A1176" s="120" t="s">
        <v>4698</v>
      </c>
      <c r="B1176" s="121" t="s">
        <v>4699</v>
      </c>
    </row>
    <row r="1177" spans="1:2" ht="14.25" customHeight="1" x14ac:dyDescent="0.15">
      <c r="A1177" s="120" t="s">
        <v>4700</v>
      </c>
      <c r="B1177" s="121" t="s">
        <v>4701</v>
      </c>
    </row>
    <row r="1178" spans="1:2" ht="14.25" customHeight="1" x14ac:dyDescent="0.15">
      <c r="A1178" s="120" t="s">
        <v>4702</v>
      </c>
      <c r="B1178" s="121" t="s">
        <v>4703</v>
      </c>
    </row>
    <row r="1179" spans="1:2" ht="14.25" customHeight="1" x14ac:dyDescent="0.15">
      <c r="A1179" s="120" t="s">
        <v>4704</v>
      </c>
      <c r="B1179" s="121" t="s">
        <v>4705</v>
      </c>
    </row>
    <row r="1180" spans="1:2" ht="14.25" customHeight="1" x14ac:dyDescent="0.15">
      <c r="A1180" s="120" t="s">
        <v>4706</v>
      </c>
      <c r="B1180" s="121" t="s">
        <v>4707</v>
      </c>
    </row>
    <row r="1181" spans="1:2" ht="14.25" customHeight="1" x14ac:dyDescent="0.15">
      <c r="A1181" s="120" t="s">
        <v>4708</v>
      </c>
      <c r="B1181" s="121" t="s">
        <v>4709</v>
      </c>
    </row>
    <row r="1182" spans="1:2" ht="14.25" customHeight="1" x14ac:dyDescent="0.15">
      <c r="A1182" s="120" t="s">
        <v>4710</v>
      </c>
      <c r="B1182" s="121" t="s">
        <v>4711</v>
      </c>
    </row>
    <row r="1183" spans="1:2" ht="14.25" customHeight="1" x14ac:dyDescent="0.15">
      <c r="A1183" s="120" t="s">
        <v>4712</v>
      </c>
      <c r="B1183" s="121" t="s">
        <v>4713</v>
      </c>
    </row>
    <row r="1184" spans="1:2" ht="14.25" customHeight="1" x14ac:dyDescent="0.15">
      <c r="A1184" s="120" t="s">
        <v>4714</v>
      </c>
      <c r="B1184" s="121" t="s">
        <v>4715</v>
      </c>
    </row>
    <row r="1185" spans="1:2" ht="14.25" customHeight="1" x14ac:dyDescent="0.15">
      <c r="A1185" s="120" t="s">
        <v>4716</v>
      </c>
      <c r="B1185" s="121" t="s">
        <v>4717</v>
      </c>
    </row>
    <row r="1186" spans="1:2" ht="14.25" customHeight="1" x14ac:dyDescent="0.15">
      <c r="A1186" s="120" t="s">
        <v>4718</v>
      </c>
      <c r="B1186" s="121" t="s">
        <v>4719</v>
      </c>
    </row>
    <row r="1187" spans="1:2" ht="14.25" customHeight="1" x14ac:dyDescent="0.15">
      <c r="A1187" s="120" t="s">
        <v>4720</v>
      </c>
      <c r="B1187" s="121" t="s">
        <v>4721</v>
      </c>
    </row>
    <row r="1188" spans="1:2" ht="14.25" customHeight="1" x14ac:dyDescent="0.15">
      <c r="A1188" s="120" t="s">
        <v>4722</v>
      </c>
      <c r="B1188" s="121" t="s">
        <v>4723</v>
      </c>
    </row>
    <row r="1189" spans="1:2" ht="14.25" customHeight="1" x14ac:dyDescent="0.15">
      <c r="A1189" s="120" t="s">
        <v>4724</v>
      </c>
      <c r="B1189" s="121" t="s">
        <v>4725</v>
      </c>
    </row>
    <row r="1190" spans="1:2" ht="14.25" customHeight="1" x14ac:dyDescent="0.15">
      <c r="A1190" s="120" t="s">
        <v>4726</v>
      </c>
      <c r="B1190" s="121" t="s">
        <v>4727</v>
      </c>
    </row>
    <row r="1191" spans="1:2" ht="14.25" customHeight="1" x14ac:dyDescent="0.15">
      <c r="A1191" s="120" t="s">
        <v>4728</v>
      </c>
      <c r="B1191" s="121" t="s">
        <v>4729</v>
      </c>
    </row>
    <row r="1192" spans="1:2" ht="14.25" customHeight="1" x14ac:dyDescent="0.15">
      <c r="A1192" s="120" t="s">
        <v>4730</v>
      </c>
      <c r="B1192" s="121" t="s">
        <v>4731</v>
      </c>
    </row>
    <row r="1193" spans="1:2" ht="14.25" customHeight="1" x14ac:dyDescent="0.15">
      <c r="A1193" s="120" t="s">
        <v>4732</v>
      </c>
      <c r="B1193" s="121" t="s">
        <v>4733</v>
      </c>
    </row>
    <row r="1194" spans="1:2" ht="14.25" customHeight="1" x14ac:dyDescent="0.15">
      <c r="A1194" s="120" t="s">
        <v>4734</v>
      </c>
      <c r="B1194" s="121" t="s">
        <v>4735</v>
      </c>
    </row>
    <row r="1195" spans="1:2" ht="14.25" customHeight="1" x14ac:dyDescent="0.15">
      <c r="A1195" s="120" t="s">
        <v>4736</v>
      </c>
      <c r="B1195" s="121" t="s">
        <v>4737</v>
      </c>
    </row>
    <row r="1196" spans="1:2" ht="14.25" customHeight="1" x14ac:dyDescent="0.15">
      <c r="A1196" s="120" t="s">
        <v>4738</v>
      </c>
      <c r="B1196" s="121" t="s">
        <v>4739</v>
      </c>
    </row>
    <row r="1197" spans="1:2" ht="14.25" customHeight="1" x14ac:dyDescent="0.15">
      <c r="A1197" s="120" t="s">
        <v>4740</v>
      </c>
      <c r="B1197" s="121" t="s">
        <v>4741</v>
      </c>
    </row>
    <row r="1198" spans="1:2" ht="14.25" customHeight="1" x14ac:dyDescent="0.15">
      <c r="A1198" s="120" t="s">
        <v>4742</v>
      </c>
      <c r="B1198" s="121" t="s">
        <v>4743</v>
      </c>
    </row>
    <row r="1199" spans="1:2" ht="14.25" customHeight="1" x14ac:dyDescent="0.15">
      <c r="A1199" s="120" t="s">
        <v>4744</v>
      </c>
      <c r="B1199" s="121" t="s">
        <v>4745</v>
      </c>
    </row>
    <row r="1200" spans="1:2" ht="14.25" customHeight="1" x14ac:dyDescent="0.15">
      <c r="A1200" s="120" t="s">
        <v>4746</v>
      </c>
      <c r="B1200" s="121" t="s">
        <v>4747</v>
      </c>
    </row>
    <row r="1201" spans="1:2" ht="14.25" customHeight="1" x14ac:dyDescent="0.15">
      <c r="A1201" s="120" t="s">
        <v>4748</v>
      </c>
      <c r="B1201" s="121" t="s">
        <v>4749</v>
      </c>
    </row>
    <row r="1202" spans="1:2" ht="14.25" customHeight="1" x14ac:dyDescent="0.15">
      <c r="A1202" s="120" t="s">
        <v>4750</v>
      </c>
      <c r="B1202" s="121" t="s">
        <v>4751</v>
      </c>
    </row>
    <row r="1203" spans="1:2" ht="14.25" customHeight="1" x14ac:dyDescent="0.15">
      <c r="A1203" s="120" t="s">
        <v>4752</v>
      </c>
      <c r="B1203" s="121" t="s">
        <v>4753</v>
      </c>
    </row>
    <row r="1204" spans="1:2" ht="14.25" customHeight="1" x14ac:dyDescent="0.15">
      <c r="A1204" s="120" t="s">
        <v>4754</v>
      </c>
      <c r="B1204" s="121" t="s">
        <v>4755</v>
      </c>
    </row>
    <row r="1205" spans="1:2" ht="14.25" customHeight="1" x14ac:dyDescent="0.15">
      <c r="A1205" s="120" t="s">
        <v>4756</v>
      </c>
      <c r="B1205" s="121" t="s">
        <v>4757</v>
      </c>
    </row>
    <row r="1206" spans="1:2" ht="14.25" customHeight="1" x14ac:dyDescent="0.15">
      <c r="A1206" s="120" t="s">
        <v>4758</v>
      </c>
      <c r="B1206" s="121" t="s">
        <v>4759</v>
      </c>
    </row>
    <row r="1207" spans="1:2" ht="14.25" customHeight="1" x14ac:dyDescent="0.15">
      <c r="A1207" s="120" t="s">
        <v>4760</v>
      </c>
      <c r="B1207" s="121" t="s">
        <v>4761</v>
      </c>
    </row>
    <row r="1208" spans="1:2" ht="14.25" customHeight="1" x14ac:dyDescent="0.15">
      <c r="A1208" s="120" t="s">
        <v>4762</v>
      </c>
      <c r="B1208" s="121" t="s">
        <v>4763</v>
      </c>
    </row>
    <row r="1209" spans="1:2" ht="14.25" customHeight="1" x14ac:dyDescent="0.15">
      <c r="A1209" s="120" t="s">
        <v>4764</v>
      </c>
      <c r="B1209" s="121" t="s">
        <v>4765</v>
      </c>
    </row>
    <row r="1210" spans="1:2" ht="14.25" customHeight="1" x14ac:dyDescent="0.15">
      <c r="A1210" s="120" t="s">
        <v>4766</v>
      </c>
      <c r="B1210" s="121" t="s">
        <v>4767</v>
      </c>
    </row>
    <row r="1211" spans="1:2" ht="14.25" customHeight="1" x14ac:dyDescent="0.15">
      <c r="A1211" s="120" t="s">
        <v>4768</v>
      </c>
      <c r="B1211" s="121" t="s">
        <v>4769</v>
      </c>
    </row>
    <row r="1212" spans="1:2" ht="14.25" customHeight="1" x14ac:dyDescent="0.15">
      <c r="A1212" s="120" t="s">
        <v>4770</v>
      </c>
      <c r="B1212" s="121" t="s">
        <v>4771</v>
      </c>
    </row>
    <row r="1213" spans="1:2" ht="14.25" customHeight="1" x14ac:dyDescent="0.15">
      <c r="A1213" s="120" t="s">
        <v>4772</v>
      </c>
      <c r="B1213" s="121" t="s">
        <v>4773</v>
      </c>
    </row>
    <row r="1214" spans="1:2" ht="14.25" customHeight="1" x14ac:dyDescent="0.15">
      <c r="A1214" s="120" t="s">
        <v>4774</v>
      </c>
      <c r="B1214" s="121" t="s">
        <v>4775</v>
      </c>
    </row>
    <row r="1215" spans="1:2" ht="14.25" customHeight="1" x14ac:dyDescent="0.15">
      <c r="A1215" s="120" t="s">
        <v>4776</v>
      </c>
      <c r="B1215" s="121" t="s">
        <v>4777</v>
      </c>
    </row>
    <row r="1216" spans="1:2" ht="14.25" customHeight="1" x14ac:dyDescent="0.15">
      <c r="A1216" s="120" t="s">
        <v>4778</v>
      </c>
      <c r="B1216" s="121" t="s">
        <v>4779</v>
      </c>
    </row>
    <row r="1217" spans="1:2" ht="14.25" customHeight="1" x14ac:dyDescent="0.15">
      <c r="A1217" s="120" t="s">
        <v>4780</v>
      </c>
      <c r="B1217" s="121" t="s">
        <v>4781</v>
      </c>
    </row>
    <row r="1218" spans="1:2" ht="14.25" customHeight="1" x14ac:dyDescent="0.15">
      <c r="A1218" s="120" t="s">
        <v>4782</v>
      </c>
      <c r="B1218" s="121" t="s">
        <v>4783</v>
      </c>
    </row>
    <row r="1219" spans="1:2" ht="14.25" customHeight="1" x14ac:dyDescent="0.15">
      <c r="A1219" s="120" t="s">
        <v>4784</v>
      </c>
      <c r="B1219" s="121" t="s">
        <v>4785</v>
      </c>
    </row>
    <row r="1220" spans="1:2" ht="14.25" customHeight="1" x14ac:dyDescent="0.15">
      <c r="A1220" s="120" t="s">
        <v>4786</v>
      </c>
      <c r="B1220" s="121" t="s">
        <v>4787</v>
      </c>
    </row>
    <row r="1221" spans="1:2" ht="14.25" customHeight="1" x14ac:dyDescent="0.15">
      <c r="A1221" s="120" t="s">
        <v>4788</v>
      </c>
      <c r="B1221" s="121" t="s">
        <v>4789</v>
      </c>
    </row>
    <row r="1222" spans="1:2" ht="14.25" customHeight="1" x14ac:dyDescent="0.15">
      <c r="A1222" s="120" t="s">
        <v>4790</v>
      </c>
      <c r="B1222" s="121" t="s">
        <v>4791</v>
      </c>
    </row>
    <row r="1223" spans="1:2" ht="14.25" customHeight="1" x14ac:dyDescent="0.15">
      <c r="A1223" s="120" t="s">
        <v>4792</v>
      </c>
      <c r="B1223" s="121" t="s">
        <v>4793</v>
      </c>
    </row>
    <row r="1224" spans="1:2" ht="14.25" customHeight="1" x14ac:dyDescent="0.15">
      <c r="A1224" s="120" t="s">
        <v>4794</v>
      </c>
      <c r="B1224" s="121" t="s">
        <v>4795</v>
      </c>
    </row>
    <row r="1225" spans="1:2" ht="14.25" customHeight="1" x14ac:dyDescent="0.15">
      <c r="A1225" s="120" t="s">
        <v>4796</v>
      </c>
      <c r="B1225" s="121" t="s">
        <v>4797</v>
      </c>
    </row>
    <row r="1226" spans="1:2" ht="14.25" customHeight="1" x14ac:dyDescent="0.15">
      <c r="A1226" s="120" t="s">
        <v>4798</v>
      </c>
      <c r="B1226" s="121" t="s">
        <v>4799</v>
      </c>
    </row>
    <row r="1227" spans="1:2" ht="14.25" customHeight="1" x14ac:dyDescent="0.15">
      <c r="A1227" s="120" t="s">
        <v>4800</v>
      </c>
      <c r="B1227" s="121" t="s">
        <v>4801</v>
      </c>
    </row>
    <row r="1228" spans="1:2" ht="14.25" customHeight="1" x14ac:dyDescent="0.15">
      <c r="A1228" s="120" t="s">
        <v>4802</v>
      </c>
      <c r="B1228" s="121" t="s">
        <v>4803</v>
      </c>
    </row>
    <row r="1229" spans="1:2" ht="14.25" customHeight="1" x14ac:dyDescent="0.15">
      <c r="A1229" s="120" t="s">
        <v>4804</v>
      </c>
      <c r="B1229" s="121" t="s">
        <v>4805</v>
      </c>
    </row>
    <row r="1230" spans="1:2" ht="14.25" customHeight="1" x14ac:dyDescent="0.15">
      <c r="A1230" s="120" t="s">
        <v>4806</v>
      </c>
      <c r="B1230" s="121" t="s">
        <v>4807</v>
      </c>
    </row>
    <row r="1231" spans="1:2" ht="14.25" customHeight="1" x14ac:dyDescent="0.15">
      <c r="A1231" s="120" t="s">
        <v>4808</v>
      </c>
      <c r="B1231" s="121" t="s">
        <v>4809</v>
      </c>
    </row>
    <row r="1232" spans="1:2" ht="14.25" customHeight="1" x14ac:dyDescent="0.15">
      <c r="A1232" s="120" t="s">
        <v>4810</v>
      </c>
      <c r="B1232" s="121" t="s">
        <v>4811</v>
      </c>
    </row>
    <row r="1233" spans="1:2" ht="14.25" customHeight="1" x14ac:dyDescent="0.15">
      <c r="A1233" s="120" t="s">
        <v>4812</v>
      </c>
      <c r="B1233" s="121" t="s">
        <v>4813</v>
      </c>
    </row>
    <row r="1234" spans="1:2" ht="14.25" customHeight="1" x14ac:dyDescent="0.15">
      <c r="A1234" s="120" t="s">
        <v>4814</v>
      </c>
      <c r="B1234" s="121" t="s">
        <v>4815</v>
      </c>
    </row>
    <row r="1235" spans="1:2" ht="14.25" customHeight="1" x14ac:dyDescent="0.15">
      <c r="A1235" s="120" t="s">
        <v>4816</v>
      </c>
      <c r="B1235" s="121" t="s">
        <v>4817</v>
      </c>
    </row>
    <row r="1236" spans="1:2" ht="14.25" customHeight="1" x14ac:dyDescent="0.15">
      <c r="A1236" s="120" t="s">
        <v>4818</v>
      </c>
      <c r="B1236" s="121" t="s">
        <v>4819</v>
      </c>
    </row>
    <row r="1237" spans="1:2" ht="14.25" customHeight="1" x14ac:dyDescent="0.15">
      <c r="A1237" s="120" t="s">
        <v>4820</v>
      </c>
      <c r="B1237" s="121" t="s">
        <v>4821</v>
      </c>
    </row>
    <row r="1238" spans="1:2" ht="14.25" customHeight="1" x14ac:dyDescent="0.15">
      <c r="A1238" s="120" t="s">
        <v>4822</v>
      </c>
      <c r="B1238" s="121" t="s">
        <v>4823</v>
      </c>
    </row>
    <row r="1239" spans="1:2" ht="14.25" customHeight="1" x14ac:dyDescent="0.15">
      <c r="A1239" s="120" t="s">
        <v>4824</v>
      </c>
      <c r="B1239" s="121" t="s">
        <v>4825</v>
      </c>
    </row>
    <row r="1240" spans="1:2" ht="14.25" customHeight="1" x14ac:dyDescent="0.15">
      <c r="A1240" s="120" t="s">
        <v>4826</v>
      </c>
      <c r="B1240" s="121" t="s">
        <v>4827</v>
      </c>
    </row>
    <row r="1241" spans="1:2" ht="14.25" customHeight="1" x14ac:dyDescent="0.15">
      <c r="A1241" s="120" t="s">
        <v>4828</v>
      </c>
      <c r="B1241" s="121" t="s">
        <v>4829</v>
      </c>
    </row>
    <row r="1242" spans="1:2" ht="14.25" customHeight="1" x14ac:dyDescent="0.15">
      <c r="A1242" s="120" t="s">
        <v>4830</v>
      </c>
      <c r="B1242" s="121" t="s">
        <v>4831</v>
      </c>
    </row>
    <row r="1243" spans="1:2" ht="14.25" customHeight="1" x14ac:dyDescent="0.15">
      <c r="A1243" s="120" t="s">
        <v>4832</v>
      </c>
      <c r="B1243" s="121" t="s">
        <v>4833</v>
      </c>
    </row>
    <row r="1244" spans="1:2" ht="14.25" customHeight="1" x14ac:dyDescent="0.15">
      <c r="A1244" s="120" t="s">
        <v>4834</v>
      </c>
      <c r="B1244" s="121" t="s">
        <v>4835</v>
      </c>
    </row>
    <row r="1245" spans="1:2" ht="14.25" customHeight="1" x14ac:dyDescent="0.15">
      <c r="A1245" s="120" t="s">
        <v>4836</v>
      </c>
      <c r="B1245" s="121" t="s">
        <v>4837</v>
      </c>
    </row>
    <row r="1246" spans="1:2" ht="14.25" customHeight="1" x14ac:dyDescent="0.15">
      <c r="A1246" s="120" t="s">
        <v>4838</v>
      </c>
      <c r="B1246" s="121" t="s">
        <v>4839</v>
      </c>
    </row>
    <row r="1247" spans="1:2" ht="14.25" customHeight="1" x14ac:dyDescent="0.15">
      <c r="A1247" s="120" t="s">
        <v>4840</v>
      </c>
      <c r="B1247" s="121" t="s">
        <v>4841</v>
      </c>
    </row>
    <row r="1248" spans="1:2" ht="14.25" customHeight="1" x14ac:dyDescent="0.15">
      <c r="A1248" s="120" t="s">
        <v>4842</v>
      </c>
      <c r="B1248" s="121" t="s">
        <v>4843</v>
      </c>
    </row>
    <row r="1249" spans="1:2" ht="14.25" customHeight="1" x14ac:dyDescent="0.15">
      <c r="A1249" s="120" t="s">
        <v>4844</v>
      </c>
      <c r="B1249" s="121" t="s">
        <v>4845</v>
      </c>
    </row>
    <row r="1250" spans="1:2" ht="14.25" customHeight="1" x14ac:dyDescent="0.15">
      <c r="A1250" s="120" t="s">
        <v>4846</v>
      </c>
      <c r="B1250" s="121" t="s">
        <v>4847</v>
      </c>
    </row>
    <row r="1251" spans="1:2" ht="14.25" customHeight="1" x14ac:dyDescent="0.15">
      <c r="A1251" s="120" t="s">
        <v>4848</v>
      </c>
      <c r="B1251" s="121" t="s">
        <v>4849</v>
      </c>
    </row>
    <row r="1252" spans="1:2" ht="14.25" customHeight="1" x14ac:dyDescent="0.15">
      <c r="A1252" s="120" t="s">
        <v>4850</v>
      </c>
      <c r="B1252" s="121" t="s">
        <v>4851</v>
      </c>
    </row>
    <row r="1253" spans="1:2" ht="14.25" customHeight="1" x14ac:dyDescent="0.15">
      <c r="A1253" s="120" t="s">
        <v>4852</v>
      </c>
      <c r="B1253" s="121" t="s">
        <v>4853</v>
      </c>
    </row>
    <row r="1254" spans="1:2" ht="14.25" customHeight="1" x14ac:dyDescent="0.15">
      <c r="A1254" s="120" t="s">
        <v>4854</v>
      </c>
      <c r="B1254" s="121" t="s">
        <v>4855</v>
      </c>
    </row>
    <row r="1255" spans="1:2" ht="14.25" customHeight="1" x14ac:dyDescent="0.15">
      <c r="A1255" s="120" t="s">
        <v>4856</v>
      </c>
      <c r="B1255" s="121" t="s">
        <v>4857</v>
      </c>
    </row>
    <row r="1256" spans="1:2" ht="14.25" customHeight="1" x14ac:dyDescent="0.15">
      <c r="A1256" s="120" t="s">
        <v>4858</v>
      </c>
      <c r="B1256" s="121" t="s">
        <v>4859</v>
      </c>
    </row>
    <row r="1257" spans="1:2" ht="14.25" customHeight="1" x14ac:dyDescent="0.15">
      <c r="A1257" s="120" t="s">
        <v>4860</v>
      </c>
      <c r="B1257" s="121" t="s">
        <v>4861</v>
      </c>
    </row>
    <row r="1258" spans="1:2" ht="14.25" customHeight="1" x14ac:dyDescent="0.15">
      <c r="A1258" s="120" t="s">
        <v>4862</v>
      </c>
      <c r="B1258" s="121" t="s">
        <v>4863</v>
      </c>
    </row>
    <row r="1259" spans="1:2" ht="14.25" customHeight="1" x14ac:dyDescent="0.15">
      <c r="A1259" s="120" t="s">
        <v>4864</v>
      </c>
      <c r="B1259" s="121" t="s">
        <v>4865</v>
      </c>
    </row>
    <row r="1260" spans="1:2" ht="14.25" customHeight="1" x14ac:dyDescent="0.15">
      <c r="A1260" s="120" t="s">
        <v>4866</v>
      </c>
      <c r="B1260" s="121" t="s">
        <v>4867</v>
      </c>
    </row>
    <row r="1261" spans="1:2" ht="14.25" customHeight="1" x14ac:dyDescent="0.15">
      <c r="A1261" s="120" t="s">
        <v>4868</v>
      </c>
      <c r="B1261" s="121" t="s">
        <v>4869</v>
      </c>
    </row>
    <row r="1262" spans="1:2" ht="14.25" customHeight="1" x14ac:dyDescent="0.15">
      <c r="A1262" s="120" t="s">
        <v>4870</v>
      </c>
      <c r="B1262" s="121" t="s">
        <v>4871</v>
      </c>
    </row>
    <row r="1263" spans="1:2" ht="14.25" customHeight="1" x14ac:dyDescent="0.15">
      <c r="A1263" s="120" t="s">
        <v>4872</v>
      </c>
      <c r="B1263" s="121" t="s">
        <v>4873</v>
      </c>
    </row>
    <row r="1264" spans="1:2" ht="14.25" customHeight="1" x14ac:dyDescent="0.15">
      <c r="A1264" s="120" t="s">
        <v>4874</v>
      </c>
      <c r="B1264" s="121" t="s">
        <v>4875</v>
      </c>
    </row>
    <row r="1265" spans="1:2" ht="14.25" customHeight="1" x14ac:dyDescent="0.15">
      <c r="A1265" s="120" t="s">
        <v>4876</v>
      </c>
      <c r="B1265" s="121" t="s">
        <v>4877</v>
      </c>
    </row>
    <row r="1266" spans="1:2" ht="14.25" customHeight="1" x14ac:dyDescent="0.15">
      <c r="A1266" s="120" t="s">
        <v>4878</v>
      </c>
      <c r="B1266" s="121" t="s">
        <v>4879</v>
      </c>
    </row>
    <row r="1267" spans="1:2" ht="14.25" customHeight="1" x14ac:dyDescent="0.15">
      <c r="A1267" s="120" t="s">
        <v>4880</v>
      </c>
      <c r="B1267" s="121" t="s">
        <v>4881</v>
      </c>
    </row>
    <row r="1268" spans="1:2" ht="14.25" customHeight="1" x14ac:dyDescent="0.15">
      <c r="A1268" s="120" t="s">
        <v>4882</v>
      </c>
      <c r="B1268" s="121" t="s">
        <v>4883</v>
      </c>
    </row>
    <row r="1269" spans="1:2" ht="14.25" customHeight="1" x14ac:dyDescent="0.15">
      <c r="A1269" s="120" t="s">
        <v>4884</v>
      </c>
      <c r="B1269" s="121" t="s">
        <v>4885</v>
      </c>
    </row>
    <row r="1270" spans="1:2" ht="14.25" customHeight="1" x14ac:dyDescent="0.15">
      <c r="A1270" s="120" t="s">
        <v>4886</v>
      </c>
      <c r="B1270" s="121" t="s">
        <v>4887</v>
      </c>
    </row>
    <row r="1271" spans="1:2" ht="14.25" customHeight="1" x14ac:dyDescent="0.15">
      <c r="A1271" s="120" t="s">
        <v>4888</v>
      </c>
      <c r="B1271" s="121" t="s">
        <v>4889</v>
      </c>
    </row>
    <row r="1272" spans="1:2" ht="14.25" customHeight="1" x14ac:dyDescent="0.15">
      <c r="A1272" s="120" t="s">
        <v>4890</v>
      </c>
      <c r="B1272" s="121" t="s">
        <v>4891</v>
      </c>
    </row>
    <row r="1273" spans="1:2" ht="14.25" customHeight="1" x14ac:dyDescent="0.15">
      <c r="A1273" s="120" t="s">
        <v>4892</v>
      </c>
      <c r="B1273" s="121" t="s">
        <v>4893</v>
      </c>
    </row>
    <row r="1274" spans="1:2" ht="14.25" customHeight="1" x14ac:dyDescent="0.15">
      <c r="A1274" s="120" t="s">
        <v>4894</v>
      </c>
      <c r="B1274" s="121" t="s">
        <v>4895</v>
      </c>
    </row>
    <row r="1275" spans="1:2" ht="14.25" customHeight="1" x14ac:dyDescent="0.15">
      <c r="A1275" s="120" t="s">
        <v>4896</v>
      </c>
      <c r="B1275" s="121" t="s">
        <v>4897</v>
      </c>
    </row>
    <row r="1276" spans="1:2" ht="14.25" customHeight="1" x14ac:dyDescent="0.15">
      <c r="A1276" s="120" t="s">
        <v>4898</v>
      </c>
      <c r="B1276" s="121" t="s">
        <v>4899</v>
      </c>
    </row>
    <row r="1277" spans="1:2" ht="14.25" customHeight="1" x14ac:dyDescent="0.15">
      <c r="A1277" s="120" t="s">
        <v>4900</v>
      </c>
      <c r="B1277" s="121" t="s">
        <v>4901</v>
      </c>
    </row>
    <row r="1278" spans="1:2" ht="14.25" customHeight="1" x14ac:dyDescent="0.15">
      <c r="A1278" s="120" t="s">
        <v>4902</v>
      </c>
      <c r="B1278" s="121" t="s">
        <v>4903</v>
      </c>
    </row>
    <row r="1279" spans="1:2" ht="14.25" customHeight="1" x14ac:dyDescent="0.15">
      <c r="A1279" s="120" t="s">
        <v>4904</v>
      </c>
      <c r="B1279" s="121" t="s">
        <v>4905</v>
      </c>
    </row>
    <row r="1280" spans="1:2" ht="14.25" customHeight="1" x14ac:dyDescent="0.15">
      <c r="A1280" s="120" t="s">
        <v>4906</v>
      </c>
      <c r="B1280" s="121" t="s">
        <v>4907</v>
      </c>
    </row>
    <row r="1281" spans="1:2" ht="14.25" customHeight="1" x14ac:dyDescent="0.15">
      <c r="A1281" s="120" t="s">
        <v>4908</v>
      </c>
      <c r="B1281" s="121" t="s">
        <v>4909</v>
      </c>
    </row>
    <row r="1282" spans="1:2" ht="14.25" customHeight="1" x14ac:dyDescent="0.15">
      <c r="A1282" s="120" t="s">
        <v>4910</v>
      </c>
      <c r="B1282" s="121" t="s">
        <v>4911</v>
      </c>
    </row>
    <row r="1283" spans="1:2" ht="14.25" customHeight="1" x14ac:dyDescent="0.15">
      <c r="A1283" s="120" t="s">
        <v>4912</v>
      </c>
      <c r="B1283" s="121" t="s">
        <v>4913</v>
      </c>
    </row>
    <row r="1284" spans="1:2" ht="14.25" customHeight="1" x14ac:dyDescent="0.15">
      <c r="A1284" s="120" t="s">
        <v>4914</v>
      </c>
      <c r="B1284" s="121" t="s">
        <v>4915</v>
      </c>
    </row>
    <row r="1285" spans="1:2" ht="14.25" customHeight="1" x14ac:dyDescent="0.15">
      <c r="A1285" s="120" t="s">
        <v>4916</v>
      </c>
      <c r="B1285" s="121" t="s">
        <v>4917</v>
      </c>
    </row>
    <row r="1286" spans="1:2" ht="14.25" customHeight="1" x14ac:dyDescent="0.15">
      <c r="A1286" s="120" t="s">
        <v>4918</v>
      </c>
      <c r="B1286" s="121" t="s">
        <v>4919</v>
      </c>
    </row>
    <row r="1287" spans="1:2" ht="14.25" customHeight="1" x14ac:dyDescent="0.15">
      <c r="A1287" s="120" t="s">
        <v>4920</v>
      </c>
      <c r="B1287" s="121" t="s">
        <v>4921</v>
      </c>
    </row>
    <row r="1288" spans="1:2" ht="14.25" customHeight="1" x14ac:dyDescent="0.15">
      <c r="A1288" s="120" t="s">
        <v>4922</v>
      </c>
      <c r="B1288" s="121" t="s">
        <v>4923</v>
      </c>
    </row>
    <row r="1289" spans="1:2" ht="14.25" customHeight="1" x14ac:dyDescent="0.15">
      <c r="A1289" s="120" t="s">
        <v>4924</v>
      </c>
      <c r="B1289" s="121" t="s">
        <v>4925</v>
      </c>
    </row>
    <row r="1290" spans="1:2" ht="14.25" customHeight="1" x14ac:dyDescent="0.15">
      <c r="A1290" s="120" t="s">
        <v>4926</v>
      </c>
      <c r="B1290" s="121" t="s">
        <v>4927</v>
      </c>
    </row>
    <row r="1291" spans="1:2" ht="14.25" customHeight="1" x14ac:dyDescent="0.15">
      <c r="A1291" s="120" t="s">
        <v>4928</v>
      </c>
      <c r="B1291" s="121" t="s">
        <v>4929</v>
      </c>
    </row>
    <row r="1292" spans="1:2" ht="14.25" customHeight="1" x14ac:dyDescent="0.15">
      <c r="A1292" s="120" t="s">
        <v>4930</v>
      </c>
      <c r="B1292" s="121" t="s">
        <v>4931</v>
      </c>
    </row>
    <row r="1293" spans="1:2" ht="14.25" customHeight="1" x14ac:dyDescent="0.15">
      <c r="A1293" s="120" t="s">
        <v>4932</v>
      </c>
      <c r="B1293" s="121" t="s">
        <v>4933</v>
      </c>
    </row>
    <row r="1294" spans="1:2" ht="14.25" customHeight="1" x14ac:dyDescent="0.15">
      <c r="A1294" s="120" t="s">
        <v>4934</v>
      </c>
      <c r="B1294" s="121" t="s">
        <v>4935</v>
      </c>
    </row>
    <row r="1295" spans="1:2" ht="14.25" customHeight="1" x14ac:dyDescent="0.15">
      <c r="A1295" s="120" t="s">
        <v>4936</v>
      </c>
      <c r="B1295" s="121" t="s">
        <v>4937</v>
      </c>
    </row>
    <row r="1296" spans="1:2" ht="14.25" customHeight="1" x14ac:dyDescent="0.15">
      <c r="A1296" s="120" t="s">
        <v>4938</v>
      </c>
      <c r="B1296" s="121" t="s">
        <v>4939</v>
      </c>
    </row>
    <row r="1297" spans="1:2" ht="14.25" customHeight="1" x14ac:dyDescent="0.15">
      <c r="A1297" s="120" t="s">
        <v>4940</v>
      </c>
      <c r="B1297" s="121" t="s">
        <v>4941</v>
      </c>
    </row>
    <row r="1298" spans="1:2" ht="14.25" customHeight="1" x14ac:dyDescent="0.15">
      <c r="A1298" s="120" t="s">
        <v>4942</v>
      </c>
      <c r="B1298" s="121" t="s">
        <v>4943</v>
      </c>
    </row>
    <row r="1299" spans="1:2" ht="14.25" customHeight="1" x14ac:dyDescent="0.15">
      <c r="A1299" s="120" t="s">
        <v>4944</v>
      </c>
      <c r="B1299" s="121" t="s">
        <v>4945</v>
      </c>
    </row>
    <row r="1300" spans="1:2" ht="14.25" customHeight="1" x14ac:dyDescent="0.15">
      <c r="A1300" s="120" t="s">
        <v>4946</v>
      </c>
      <c r="B1300" s="121" t="s">
        <v>4947</v>
      </c>
    </row>
    <row r="1301" spans="1:2" ht="14.25" customHeight="1" x14ac:dyDescent="0.15">
      <c r="A1301" s="120" t="s">
        <v>4948</v>
      </c>
      <c r="B1301" s="121" t="s">
        <v>4949</v>
      </c>
    </row>
    <row r="1302" spans="1:2" ht="14.25" customHeight="1" x14ac:dyDescent="0.15">
      <c r="A1302" s="120" t="s">
        <v>4950</v>
      </c>
      <c r="B1302" s="121" t="s">
        <v>4951</v>
      </c>
    </row>
    <row r="1303" spans="1:2" ht="14.25" customHeight="1" x14ac:dyDescent="0.15">
      <c r="A1303" s="120" t="s">
        <v>4952</v>
      </c>
      <c r="B1303" s="121" t="s">
        <v>4953</v>
      </c>
    </row>
    <row r="1304" spans="1:2" ht="14.25" customHeight="1" x14ac:dyDescent="0.15">
      <c r="A1304" s="120" t="s">
        <v>4954</v>
      </c>
      <c r="B1304" s="121" t="s">
        <v>4955</v>
      </c>
    </row>
    <row r="1305" spans="1:2" ht="14.25" customHeight="1" x14ac:dyDescent="0.15">
      <c r="A1305" s="120" t="s">
        <v>4956</v>
      </c>
      <c r="B1305" s="121" t="s">
        <v>4957</v>
      </c>
    </row>
    <row r="1306" spans="1:2" ht="14.25" customHeight="1" x14ac:dyDescent="0.15">
      <c r="A1306" s="120" t="s">
        <v>4958</v>
      </c>
      <c r="B1306" s="121" t="s">
        <v>4959</v>
      </c>
    </row>
    <row r="1307" spans="1:2" ht="14.25" customHeight="1" x14ac:dyDescent="0.15">
      <c r="A1307" s="120" t="s">
        <v>4960</v>
      </c>
      <c r="B1307" s="121" t="s">
        <v>4961</v>
      </c>
    </row>
    <row r="1308" spans="1:2" ht="14.25" customHeight="1" x14ac:dyDescent="0.15">
      <c r="A1308" s="120" t="s">
        <v>4962</v>
      </c>
      <c r="B1308" s="121" t="s">
        <v>4963</v>
      </c>
    </row>
    <row r="1309" spans="1:2" ht="14.25" customHeight="1" x14ac:dyDescent="0.15">
      <c r="A1309" s="120" t="s">
        <v>4964</v>
      </c>
      <c r="B1309" s="121" t="s">
        <v>4965</v>
      </c>
    </row>
    <row r="1310" spans="1:2" ht="14.25" customHeight="1" x14ac:dyDescent="0.15">
      <c r="A1310" s="120" t="s">
        <v>4966</v>
      </c>
      <c r="B1310" s="121" t="s">
        <v>4967</v>
      </c>
    </row>
    <row r="1311" spans="1:2" ht="14.25" customHeight="1" x14ac:dyDescent="0.15">
      <c r="A1311" s="120" t="s">
        <v>4968</v>
      </c>
      <c r="B1311" s="121" t="s">
        <v>4969</v>
      </c>
    </row>
    <row r="1312" spans="1:2" ht="14.25" customHeight="1" x14ac:dyDescent="0.15">
      <c r="A1312" s="120" t="s">
        <v>4970</v>
      </c>
      <c r="B1312" s="121" t="s">
        <v>4971</v>
      </c>
    </row>
    <row r="1313" spans="1:2" ht="14.25" customHeight="1" x14ac:dyDescent="0.15">
      <c r="A1313" s="120" t="s">
        <v>4972</v>
      </c>
      <c r="B1313" s="121" t="s">
        <v>4973</v>
      </c>
    </row>
    <row r="1314" spans="1:2" ht="14.25" customHeight="1" x14ac:dyDescent="0.15">
      <c r="A1314" s="120" t="s">
        <v>4974</v>
      </c>
      <c r="B1314" s="121" t="s">
        <v>4975</v>
      </c>
    </row>
    <row r="1315" spans="1:2" ht="14.25" customHeight="1" x14ac:dyDescent="0.15">
      <c r="A1315" s="120" t="s">
        <v>4976</v>
      </c>
      <c r="B1315" s="121" t="s">
        <v>4977</v>
      </c>
    </row>
    <row r="1316" spans="1:2" ht="14.25" customHeight="1" x14ac:dyDescent="0.15">
      <c r="A1316" s="120" t="s">
        <v>4978</v>
      </c>
      <c r="B1316" s="121" t="s">
        <v>4979</v>
      </c>
    </row>
    <row r="1317" spans="1:2" ht="14.25" customHeight="1" x14ac:dyDescent="0.15">
      <c r="A1317" s="120" t="s">
        <v>4980</v>
      </c>
      <c r="B1317" s="121" t="s">
        <v>4981</v>
      </c>
    </row>
    <row r="1318" spans="1:2" ht="14.25" customHeight="1" x14ac:dyDescent="0.15">
      <c r="A1318" s="120" t="s">
        <v>4982</v>
      </c>
      <c r="B1318" s="121" t="s">
        <v>4983</v>
      </c>
    </row>
    <row r="1319" spans="1:2" ht="14.25" customHeight="1" x14ac:dyDescent="0.15">
      <c r="A1319" s="120" t="s">
        <v>4984</v>
      </c>
      <c r="B1319" s="121" t="s">
        <v>4985</v>
      </c>
    </row>
    <row r="1320" spans="1:2" ht="14.25" customHeight="1" x14ac:dyDescent="0.15">
      <c r="A1320" s="120" t="s">
        <v>4986</v>
      </c>
      <c r="B1320" s="121" t="s">
        <v>4987</v>
      </c>
    </row>
    <row r="1321" spans="1:2" ht="14.25" customHeight="1" x14ac:dyDescent="0.15">
      <c r="A1321" s="120" t="s">
        <v>4988</v>
      </c>
      <c r="B1321" s="121" t="s">
        <v>4989</v>
      </c>
    </row>
    <row r="1322" spans="1:2" ht="14.25" customHeight="1" x14ac:dyDescent="0.15">
      <c r="A1322" s="120" t="s">
        <v>4990</v>
      </c>
      <c r="B1322" s="121" t="s">
        <v>4991</v>
      </c>
    </row>
    <row r="1323" spans="1:2" ht="14.25" customHeight="1" x14ac:dyDescent="0.15">
      <c r="A1323" s="120" t="s">
        <v>4992</v>
      </c>
      <c r="B1323" s="121" t="s">
        <v>4993</v>
      </c>
    </row>
    <row r="1324" spans="1:2" ht="14.25" customHeight="1" x14ac:dyDescent="0.15">
      <c r="A1324" s="120" t="s">
        <v>4994</v>
      </c>
      <c r="B1324" s="121" t="s">
        <v>4995</v>
      </c>
    </row>
    <row r="1325" spans="1:2" ht="14.25" customHeight="1" x14ac:dyDescent="0.15">
      <c r="A1325" s="120" t="s">
        <v>4996</v>
      </c>
      <c r="B1325" s="121" t="s">
        <v>4997</v>
      </c>
    </row>
    <row r="1326" spans="1:2" ht="14.25" customHeight="1" x14ac:dyDescent="0.15">
      <c r="A1326" s="120" t="s">
        <v>4998</v>
      </c>
      <c r="B1326" s="121" t="s">
        <v>4999</v>
      </c>
    </row>
    <row r="1327" spans="1:2" ht="14.25" customHeight="1" x14ac:dyDescent="0.15">
      <c r="A1327" s="120" t="s">
        <v>5000</v>
      </c>
      <c r="B1327" s="121" t="s">
        <v>5001</v>
      </c>
    </row>
    <row r="1328" spans="1:2" ht="14.25" customHeight="1" x14ac:dyDescent="0.15">
      <c r="A1328" s="120" t="s">
        <v>5002</v>
      </c>
      <c r="B1328" s="121" t="s">
        <v>5003</v>
      </c>
    </row>
    <row r="1329" spans="1:2" ht="14.25" customHeight="1" x14ac:dyDescent="0.15">
      <c r="A1329" s="120" t="s">
        <v>5004</v>
      </c>
      <c r="B1329" s="121" t="s">
        <v>5005</v>
      </c>
    </row>
    <row r="1330" spans="1:2" ht="14.25" customHeight="1" x14ac:dyDescent="0.15">
      <c r="A1330" s="120" t="s">
        <v>5006</v>
      </c>
      <c r="B1330" s="121" t="s">
        <v>5007</v>
      </c>
    </row>
    <row r="1331" spans="1:2" ht="14.25" customHeight="1" x14ac:dyDescent="0.15">
      <c r="A1331" s="120" t="s">
        <v>5008</v>
      </c>
      <c r="B1331" s="121" t="s">
        <v>5009</v>
      </c>
    </row>
    <row r="1332" spans="1:2" ht="14.25" customHeight="1" x14ac:dyDescent="0.15">
      <c r="A1332" s="120" t="s">
        <v>5010</v>
      </c>
      <c r="B1332" s="121" t="s">
        <v>5011</v>
      </c>
    </row>
    <row r="1333" spans="1:2" ht="14.25" customHeight="1" x14ac:dyDescent="0.15">
      <c r="A1333" s="120" t="s">
        <v>5012</v>
      </c>
      <c r="B1333" s="121" t="s">
        <v>5013</v>
      </c>
    </row>
    <row r="1334" spans="1:2" ht="14.25" customHeight="1" x14ac:dyDescent="0.15">
      <c r="A1334" s="120" t="s">
        <v>5014</v>
      </c>
      <c r="B1334" s="121" t="s">
        <v>5015</v>
      </c>
    </row>
    <row r="1335" spans="1:2" ht="14.25" customHeight="1" x14ac:dyDescent="0.15">
      <c r="A1335" s="120" t="s">
        <v>5016</v>
      </c>
      <c r="B1335" s="121" t="s">
        <v>5017</v>
      </c>
    </row>
    <row r="1336" spans="1:2" ht="14.25" customHeight="1" x14ac:dyDescent="0.15">
      <c r="A1336" s="120" t="s">
        <v>5018</v>
      </c>
      <c r="B1336" s="121" t="s">
        <v>5019</v>
      </c>
    </row>
    <row r="1337" spans="1:2" ht="14.25" customHeight="1" x14ac:dyDescent="0.15">
      <c r="A1337" s="120" t="s">
        <v>5020</v>
      </c>
      <c r="B1337" s="121" t="s">
        <v>5021</v>
      </c>
    </row>
    <row r="1338" spans="1:2" ht="14.25" customHeight="1" x14ac:dyDescent="0.15">
      <c r="A1338" s="120" t="s">
        <v>5022</v>
      </c>
      <c r="B1338" s="121" t="s">
        <v>5023</v>
      </c>
    </row>
    <row r="1339" spans="1:2" ht="14.25" customHeight="1" x14ac:dyDescent="0.15">
      <c r="A1339" s="120" t="s">
        <v>5024</v>
      </c>
      <c r="B1339" s="121" t="s">
        <v>5025</v>
      </c>
    </row>
    <row r="1340" spans="1:2" ht="14.25" customHeight="1" x14ac:dyDescent="0.15">
      <c r="A1340" s="120" t="s">
        <v>5026</v>
      </c>
      <c r="B1340" s="121" t="s">
        <v>5027</v>
      </c>
    </row>
    <row r="1341" spans="1:2" ht="14.25" customHeight="1" x14ac:dyDescent="0.15">
      <c r="A1341" s="120" t="s">
        <v>5028</v>
      </c>
      <c r="B1341" s="121" t="s">
        <v>5029</v>
      </c>
    </row>
    <row r="1342" spans="1:2" ht="14.25" customHeight="1" x14ac:dyDescent="0.15">
      <c r="A1342" s="120" t="s">
        <v>5030</v>
      </c>
      <c r="B1342" s="121" t="s">
        <v>5031</v>
      </c>
    </row>
    <row r="1343" spans="1:2" ht="14.25" customHeight="1" x14ac:dyDescent="0.15">
      <c r="A1343" s="120" t="s">
        <v>5032</v>
      </c>
      <c r="B1343" s="121" t="s">
        <v>5033</v>
      </c>
    </row>
    <row r="1344" spans="1:2" ht="14.25" customHeight="1" x14ac:dyDescent="0.15">
      <c r="A1344" s="120" t="s">
        <v>5034</v>
      </c>
      <c r="B1344" s="121" t="s">
        <v>5035</v>
      </c>
    </row>
    <row r="1345" spans="1:2" ht="14.25" customHeight="1" x14ac:dyDescent="0.15">
      <c r="A1345" s="120" t="s">
        <v>5036</v>
      </c>
      <c r="B1345" s="121" t="s">
        <v>5037</v>
      </c>
    </row>
    <row r="1346" spans="1:2" ht="14.25" customHeight="1" x14ac:dyDescent="0.15">
      <c r="A1346" s="120" t="s">
        <v>5038</v>
      </c>
      <c r="B1346" s="121" t="s">
        <v>5039</v>
      </c>
    </row>
    <row r="1347" spans="1:2" ht="14.25" customHeight="1" x14ac:dyDescent="0.15">
      <c r="A1347" s="120" t="s">
        <v>5040</v>
      </c>
      <c r="B1347" s="121" t="s">
        <v>5041</v>
      </c>
    </row>
    <row r="1348" spans="1:2" ht="14.25" customHeight="1" x14ac:dyDescent="0.15">
      <c r="A1348" s="120" t="s">
        <v>5042</v>
      </c>
      <c r="B1348" s="121" t="s">
        <v>5043</v>
      </c>
    </row>
    <row r="1349" spans="1:2" ht="14.25" customHeight="1" x14ac:dyDescent="0.15">
      <c r="A1349" s="120" t="s">
        <v>5044</v>
      </c>
      <c r="B1349" s="121" t="s">
        <v>5045</v>
      </c>
    </row>
    <row r="1350" spans="1:2" ht="14.25" customHeight="1" x14ac:dyDescent="0.15">
      <c r="A1350" s="120" t="s">
        <v>5046</v>
      </c>
      <c r="B1350" s="121" t="s">
        <v>5047</v>
      </c>
    </row>
    <row r="1351" spans="1:2" ht="14.25" customHeight="1" x14ac:dyDescent="0.15">
      <c r="A1351" s="120" t="s">
        <v>5048</v>
      </c>
      <c r="B1351" s="121" t="s">
        <v>5049</v>
      </c>
    </row>
    <row r="1352" spans="1:2" ht="14.25" customHeight="1" x14ac:dyDescent="0.15">
      <c r="A1352" s="120" t="s">
        <v>5050</v>
      </c>
      <c r="B1352" s="121" t="s">
        <v>5051</v>
      </c>
    </row>
    <row r="1353" spans="1:2" ht="14.25" customHeight="1" x14ac:dyDescent="0.15">
      <c r="A1353" s="120" t="s">
        <v>5052</v>
      </c>
      <c r="B1353" s="121" t="s">
        <v>5053</v>
      </c>
    </row>
    <row r="1354" spans="1:2" ht="14.25" customHeight="1" x14ac:dyDescent="0.15">
      <c r="A1354" s="120" t="s">
        <v>5054</v>
      </c>
      <c r="B1354" s="121" t="s">
        <v>5055</v>
      </c>
    </row>
    <row r="1355" spans="1:2" ht="14.25" customHeight="1" x14ac:dyDescent="0.15">
      <c r="A1355" s="120" t="s">
        <v>5056</v>
      </c>
      <c r="B1355" s="121" t="s">
        <v>5057</v>
      </c>
    </row>
    <row r="1356" spans="1:2" ht="14.25" customHeight="1" x14ac:dyDescent="0.15">
      <c r="A1356" s="120" t="s">
        <v>5058</v>
      </c>
      <c r="B1356" s="121" t="s">
        <v>5059</v>
      </c>
    </row>
    <row r="1357" spans="1:2" ht="14.25" customHeight="1" x14ac:dyDescent="0.15">
      <c r="A1357" s="120" t="s">
        <v>5060</v>
      </c>
      <c r="B1357" s="121" t="s">
        <v>5061</v>
      </c>
    </row>
    <row r="1358" spans="1:2" ht="14.25" customHeight="1" x14ac:dyDescent="0.15">
      <c r="A1358" s="120" t="s">
        <v>5062</v>
      </c>
      <c r="B1358" s="121" t="s">
        <v>5063</v>
      </c>
    </row>
    <row r="1359" spans="1:2" ht="14.25" customHeight="1" x14ac:dyDescent="0.15">
      <c r="A1359" s="120" t="s">
        <v>5064</v>
      </c>
      <c r="B1359" s="121" t="s">
        <v>5065</v>
      </c>
    </row>
    <row r="1360" spans="1:2" ht="14.25" customHeight="1" x14ac:dyDescent="0.15">
      <c r="A1360" s="120" t="s">
        <v>5066</v>
      </c>
      <c r="B1360" s="121" t="s">
        <v>5067</v>
      </c>
    </row>
    <row r="1361" spans="1:2" ht="14.25" customHeight="1" x14ac:dyDescent="0.15">
      <c r="A1361" s="120" t="s">
        <v>5068</v>
      </c>
      <c r="B1361" s="121" t="s">
        <v>5069</v>
      </c>
    </row>
    <row r="1362" spans="1:2" ht="14.25" customHeight="1" x14ac:dyDescent="0.15">
      <c r="A1362" s="120" t="s">
        <v>5070</v>
      </c>
      <c r="B1362" s="121" t="s">
        <v>5071</v>
      </c>
    </row>
    <row r="1363" spans="1:2" ht="14.25" customHeight="1" x14ac:dyDescent="0.15">
      <c r="A1363" s="120" t="s">
        <v>5072</v>
      </c>
      <c r="B1363" s="121" t="s">
        <v>5073</v>
      </c>
    </row>
    <row r="1364" spans="1:2" ht="14.25" customHeight="1" x14ac:dyDescent="0.15">
      <c r="A1364" s="120" t="s">
        <v>5074</v>
      </c>
      <c r="B1364" s="121" t="s">
        <v>5075</v>
      </c>
    </row>
    <row r="1365" spans="1:2" ht="14.25" customHeight="1" x14ac:dyDescent="0.15">
      <c r="A1365" s="120" t="s">
        <v>5076</v>
      </c>
      <c r="B1365" s="121" t="s">
        <v>5077</v>
      </c>
    </row>
    <row r="1366" spans="1:2" ht="14.25" customHeight="1" x14ac:dyDescent="0.15">
      <c r="A1366" s="120" t="s">
        <v>5078</v>
      </c>
      <c r="B1366" s="121" t="s">
        <v>5079</v>
      </c>
    </row>
    <row r="1367" spans="1:2" ht="14.25" customHeight="1" x14ac:dyDescent="0.15">
      <c r="A1367" s="120" t="s">
        <v>5080</v>
      </c>
      <c r="B1367" s="121" t="s">
        <v>5081</v>
      </c>
    </row>
    <row r="1368" spans="1:2" ht="14.25" customHeight="1" x14ac:dyDescent="0.15">
      <c r="A1368" s="120" t="s">
        <v>5082</v>
      </c>
      <c r="B1368" s="121" t="s">
        <v>5083</v>
      </c>
    </row>
    <row r="1369" spans="1:2" ht="14.25" customHeight="1" x14ac:dyDescent="0.15">
      <c r="A1369" s="120" t="s">
        <v>5084</v>
      </c>
      <c r="B1369" s="121" t="s">
        <v>5085</v>
      </c>
    </row>
    <row r="1370" spans="1:2" ht="14.25" customHeight="1" x14ac:dyDescent="0.15">
      <c r="A1370" s="120" t="s">
        <v>5086</v>
      </c>
      <c r="B1370" s="121" t="s">
        <v>5087</v>
      </c>
    </row>
    <row r="1371" spans="1:2" ht="14.25" customHeight="1" x14ac:dyDescent="0.15">
      <c r="A1371" s="120" t="s">
        <v>5088</v>
      </c>
      <c r="B1371" s="121" t="s">
        <v>5089</v>
      </c>
    </row>
    <row r="1372" spans="1:2" ht="14.25" customHeight="1" x14ac:dyDescent="0.15">
      <c r="A1372" s="120" t="s">
        <v>5090</v>
      </c>
      <c r="B1372" s="121" t="s">
        <v>5091</v>
      </c>
    </row>
    <row r="1373" spans="1:2" ht="14.25" customHeight="1" x14ac:dyDescent="0.15">
      <c r="A1373" s="120" t="s">
        <v>5092</v>
      </c>
      <c r="B1373" s="121" t="s">
        <v>5093</v>
      </c>
    </row>
    <row r="1374" spans="1:2" ht="14.25" customHeight="1" x14ac:dyDescent="0.15">
      <c r="A1374" s="120" t="s">
        <v>5094</v>
      </c>
      <c r="B1374" s="121" t="s">
        <v>5095</v>
      </c>
    </row>
    <row r="1375" spans="1:2" ht="14.25" customHeight="1" x14ac:dyDescent="0.15">
      <c r="A1375" s="120" t="s">
        <v>5096</v>
      </c>
      <c r="B1375" s="121" t="s">
        <v>5097</v>
      </c>
    </row>
    <row r="1376" spans="1:2" ht="14.25" customHeight="1" x14ac:dyDescent="0.15">
      <c r="A1376" s="120" t="s">
        <v>5098</v>
      </c>
      <c r="B1376" s="121" t="s">
        <v>5099</v>
      </c>
    </row>
    <row r="1377" spans="1:2" ht="14.25" customHeight="1" x14ac:dyDescent="0.15">
      <c r="A1377" s="120" t="s">
        <v>5100</v>
      </c>
      <c r="B1377" s="121" t="s">
        <v>5101</v>
      </c>
    </row>
    <row r="1378" spans="1:2" ht="14.25" customHeight="1" x14ac:dyDescent="0.15">
      <c r="A1378" s="120" t="s">
        <v>5102</v>
      </c>
      <c r="B1378" s="121" t="s">
        <v>5103</v>
      </c>
    </row>
    <row r="1379" spans="1:2" ht="14.25" customHeight="1" x14ac:dyDescent="0.15">
      <c r="A1379" s="120" t="s">
        <v>5104</v>
      </c>
      <c r="B1379" s="121" t="s">
        <v>5105</v>
      </c>
    </row>
    <row r="1380" spans="1:2" ht="14.25" customHeight="1" x14ac:dyDescent="0.15">
      <c r="A1380" s="120" t="s">
        <v>5106</v>
      </c>
      <c r="B1380" s="121" t="s">
        <v>5107</v>
      </c>
    </row>
    <row r="1381" spans="1:2" ht="14.25" customHeight="1" x14ac:dyDescent="0.15">
      <c r="A1381" s="120" t="s">
        <v>5108</v>
      </c>
      <c r="B1381" s="121" t="s">
        <v>5109</v>
      </c>
    </row>
    <row r="1382" spans="1:2" ht="14.25" customHeight="1" x14ac:dyDescent="0.15">
      <c r="A1382" s="120" t="s">
        <v>5110</v>
      </c>
      <c r="B1382" s="121" t="s">
        <v>5111</v>
      </c>
    </row>
    <row r="1383" spans="1:2" ht="14.25" customHeight="1" x14ac:dyDescent="0.15">
      <c r="A1383" s="120" t="s">
        <v>5112</v>
      </c>
      <c r="B1383" s="121" t="s">
        <v>5113</v>
      </c>
    </row>
    <row r="1384" spans="1:2" ht="14.25" customHeight="1" x14ac:dyDescent="0.15">
      <c r="A1384" s="120" t="s">
        <v>5114</v>
      </c>
      <c r="B1384" s="121" t="s">
        <v>5115</v>
      </c>
    </row>
    <row r="1385" spans="1:2" ht="14.25" customHeight="1" x14ac:dyDescent="0.15">
      <c r="A1385" s="120" t="s">
        <v>5116</v>
      </c>
      <c r="B1385" s="121" t="s">
        <v>5117</v>
      </c>
    </row>
    <row r="1386" spans="1:2" ht="14.25" customHeight="1" x14ac:dyDescent="0.15">
      <c r="A1386" s="120" t="s">
        <v>5118</v>
      </c>
      <c r="B1386" s="121" t="s">
        <v>5119</v>
      </c>
    </row>
    <row r="1387" spans="1:2" ht="14.25" customHeight="1" x14ac:dyDescent="0.15">
      <c r="A1387" s="120" t="s">
        <v>5120</v>
      </c>
      <c r="B1387" s="121" t="s">
        <v>5121</v>
      </c>
    </row>
    <row r="1388" spans="1:2" ht="14.25" customHeight="1" x14ac:dyDescent="0.15">
      <c r="A1388" s="120" t="s">
        <v>5122</v>
      </c>
      <c r="B1388" s="121" t="s">
        <v>5123</v>
      </c>
    </row>
    <row r="1389" spans="1:2" ht="14.25" customHeight="1" x14ac:dyDescent="0.15">
      <c r="A1389" s="120" t="s">
        <v>5124</v>
      </c>
      <c r="B1389" s="121" t="s">
        <v>5125</v>
      </c>
    </row>
    <row r="1390" spans="1:2" ht="14.25" customHeight="1" x14ac:dyDescent="0.15">
      <c r="A1390" s="120" t="s">
        <v>5126</v>
      </c>
      <c r="B1390" s="121" t="s">
        <v>5127</v>
      </c>
    </row>
    <row r="1391" spans="1:2" ht="14.25" customHeight="1" x14ac:dyDescent="0.15">
      <c r="A1391" s="120" t="s">
        <v>5128</v>
      </c>
      <c r="B1391" s="121" t="s">
        <v>5129</v>
      </c>
    </row>
    <row r="1392" spans="1:2" ht="14.25" customHeight="1" x14ac:dyDescent="0.15">
      <c r="A1392" s="120" t="s">
        <v>5130</v>
      </c>
      <c r="B1392" s="121" t="s">
        <v>5131</v>
      </c>
    </row>
    <row r="1393" spans="1:2" ht="14.25" customHeight="1" x14ac:dyDescent="0.15">
      <c r="A1393" s="120" t="s">
        <v>5132</v>
      </c>
      <c r="B1393" s="121" t="s">
        <v>5133</v>
      </c>
    </row>
    <row r="1394" spans="1:2" ht="14.25" customHeight="1" x14ac:dyDescent="0.15">
      <c r="A1394" s="120" t="s">
        <v>5134</v>
      </c>
      <c r="B1394" s="121" t="s">
        <v>5135</v>
      </c>
    </row>
    <row r="1395" spans="1:2" ht="14.25" customHeight="1" x14ac:dyDescent="0.15">
      <c r="A1395" s="120" t="s">
        <v>5136</v>
      </c>
      <c r="B1395" s="121" t="s">
        <v>5137</v>
      </c>
    </row>
    <row r="1396" spans="1:2" ht="14.25" customHeight="1" x14ac:dyDescent="0.15">
      <c r="A1396" s="120" t="s">
        <v>5138</v>
      </c>
      <c r="B1396" s="121" t="s">
        <v>5139</v>
      </c>
    </row>
    <row r="1397" spans="1:2" ht="14.25" customHeight="1" x14ac:dyDescent="0.15">
      <c r="A1397" s="120" t="s">
        <v>5140</v>
      </c>
      <c r="B1397" s="121" t="s">
        <v>5141</v>
      </c>
    </row>
    <row r="1398" spans="1:2" ht="14.25" customHeight="1" x14ac:dyDescent="0.15">
      <c r="A1398" s="120" t="s">
        <v>5142</v>
      </c>
      <c r="B1398" s="121" t="s">
        <v>5143</v>
      </c>
    </row>
    <row r="1399" spans="1:2" ht="14.25" customHeight="1" x14ac:dyDescent="0.15">
      <c r="A1399" s="120" t="s">
        <v>5144</v>
      </c>
      <c r="B1399" s="121" t="s">
        <v>5145</v>
      </c>
    </row>
    <row r="1400" spans="1:2" ht="14.25" customHeight="1" x14ac:dyDescent="0.15">
      <c r="A1400" s="120" t="s">
        <v>5146</v>
      </c>
      <c r="B1400" s="121" t="s">
        <v>5147</v>
      </c>
    </row>
    <row r="1401" spans="1:2" ht="14.25" customHeight="1" x14ac:dyDescent="0.15">
      <c r="A1401" s="120" t="s">
        <v>5148</v>
      </c>
      <c r="B1401" s="121" t="s">
        <v>5149</v>
      </c>
    </row>
    <row r="1402" spans="1:2" ht="14.25" customHeight="1" x14ac:dyDescent="0.15">
      <c r="A1402" s="120" t="s">
        <v>5150</v>
      </c>
      <c r="B1402" s="121" t="s">
        <v>5151</v>
      </c>
    </row>
    <row r="1403" spans="1:2" ht="14.25" customHeight="1" x14ac:dyDescent="0.15">
      <c r="A1403" s="120" t="s">
        <v>5152</v>
      </c>
      <c r="B1403" s="121" t="s">
        <v>5153</v>
      </c>
    </row>
    <row r="1404" spans="1:2" ht="14.25" customHeight="1" x14ac:dyDescent="0.15">
      <c r="A1404" s="120" t="s">
        <v>5154</v>
      </c>
      <c r="B1404" s="121" t="s">
        <v>5155</v>
      </c>
    </row>
    <row r="1405" spans="1:2" ht="14.25" customHeight="1" x14ac:dyDescent="0.15">
      <c r="A1405" s="120" t="s">
        <v>5156</v>
      </c>
      <c r="B1405" s="121" t="s">
        <v>5157</v>
      </c>
    </row>
    <row r="1406" spans="1:2" ht="14.25" customHeight="1" x14ac:dyDescent="0.15">
      <c r="A1406" s="120" t="s">
        <v>5158</v>
      </c>
      <c r="B1406" s="121" t="s">
        <v>5159</v>
      </c>
    </row>
    <row r="1407" spans="1:2" ht="14.25" customHeight="1" x14ac:dyDescent="0.15">
      <c r="A1407" s="120" t="s">
        <v>5160</v>
      </c>
      <c r="B1407" s="121" t="s">
        <v>5161</v>
      </c>
    </row>
    <row r="1408" spans="1:2" ht="14.25" customHeight="1" x14ac:dyDescent="0.15">
      <c r="A1408" s="120" t="s">
        <v>5162</v>
      </c>
      <c r="B1408" s="121" t="s">
        <v>5163</v>
      </c>
    </row>
    <row r="1409" spans="1:2" ht="14.25" customHeight="1" x14ac:dyDescent="0.15">
      <c r="A1409" s="120" t="s">
        <v>5164</v>
      </c>
      <c r="B1409" s="121" t="s">
        <v>5165</v>
      </c>
    </row>
    <row r="1410" spans="1:2" ht="14.25" customHeight="1" x14ac:dyDescent="0.15">
      <c r="A1410" s="120" t="s">
        <v>5166</v>
      </c>
      <c r="B1410" s="121" t="s">
        <v>5167</v>
      </c>
    </row>
    <row r="1411" spans="1:2" ht="14.25" customHeight="1" x14ac:dyDescent="0.15">
      <c r="A1411" s="120" t="s">
        <v>5168</v>
      </c>
      <c r="B1411" s="121" t="s">
        <v>5169</v>
      </c>
    </row>
    <row r="1412" spans="1:2" ht="14.25" customHeight="1" x14ac:dyDescent="0.15">
      <c r="A1412" s="120" t="s">
        <v>5170</v>
      </c>
      <c r="B1412" s="121" t="s">
        <v>5171</v>
      </c>
    </row>
    <row r="1413" spans="1:2" ht="14.25" customHeight="1" x14ac:dyDescent="0.15">
      <c r="A1413" s="120" t="s">
        <v>5172</v>
      </c>
      <c r="B1413" s="121" t="s">
        <v>5173</v>
      </c>
    </row>
    <row r="1414" spans="1:2" ht="14.25" customHeight="1" x14ac:dyDescent="0.15">
      <c r="A1414" s="120" t="s">
        <v>5174</v>
      </c>
      <c r="B1414" s="121" t="s">
        <v>5175</v>
      </c>
    </row>
    <row r="1415" spans="1:2" ht="14.25" customHeight="1" x14ac:dyDescent="0.15">
      <c r="A1415" s="120" t="s">
        <v>5176</v>
      </c>
      <c r="B1415" s="121" t="s">
        <v>5177</v>
      </c>
    </row>
    <row r="1416" spans="1:2" ht="14.25" customHeight="1" x14ac:dyDescent="0.15">
      <c r="A1416" s="120" t="s">
        <v>5178</v>
      </c>
      <c r="B1416" s="121" t="s">
        <v>5179</v>
      </c>
    </row>
    <row r="1417" spans="1:2" ht="14.25" customHeight="1" x14ac:dyDescent="0.15">
      <c r="A1417" s="120" t="s">
        <v>5180</v>
      </c>
      <c r="B1417" s="121" t="s">
        <v>5181</v>
      </c>
    </row>
    <row r="1418" spans="1:2" ht="14.25" customHeight="1" x14ac:dyDescent="0.15">
      <c r="A1418" s="120" t="s">
        <v>5182</v>
      </c>
      <c r="B1418" s="121" t="s">
        <v>5183</v>
      </c>
    </row>
    <row r="1419" spans="1:2" ht="14.25" customHeight="1" x14ac:dyDescent="0.15">
      <c r="A1419" s="120" t="s">
        <v>5184</v>
      </c>
      <c r="B1419" s="121" t="s">
        <v>5185</v>
      </c>
    </row>
    <row r="1420" spans="1:2" ht="14.25" customHeight="1" x14ac:dyDescent="0.15">
      <c r="A1420" s="120" t="s">
        <v>5186</v>
      </c>
      <c r="B1420" s="121" t="s">
        <v>5187</v>
      </c>
    </row>
    <row r="1421" spans="1:2" ht="14.25" customHeight="1" x14ac:dyDescent="0.15">
      <c r="A1421" s="120" t="s">
        <v>5188</v>
      </c>
      <c r="B1421" s="121" t="s">
        <v>5189</v>
      </c>
    </row>
    <row r="1422" spans="1:2" ht="14.25" customHeight="1" x14ac:dyDescent="0.15">
      <c r="A1422" s="120" t="s">
        <v>5190</v>
      </c>
      <c r="B1422" s="121" t="s">
        <v>5191</v>
      </c>
    </row>
    <row r="1423" spans="1:2" ht="14.25" customHeight="1" x14ac:dyDescent="0.15">
      <c r="A1423" s="120" t="s">
        <v>5192</v>
      </c>
      <c r="B1423" s="121" t="s">
        <v>5193</v>
      </c>
    </row>
    <row r="1424" spans="1:2" ht="14.25" customHeight="1" x14ac:dyDescent="0.15">
      <c r="A1424" s="120" t="s">
        <v>5194</v>
      </c>
      <c r="B1424" s="121" t="s">
        <v>5195</v>
      </c>
    </row>
    <row r="1425" spans="1:2" ht="14.25" customHeight="1" x14ac:dyDescent="0.15">
      <c r="A1425" s="120" t="s">
        <v>5196</v>
      </c>
      <c r="B1425" s="121" t="s">
        <v>5197</v>
      </c>
    </row>
    <row r="1426" spans="1:2" ht="14.25" customHeight="1" x14ac:dyDescent="0.15">
      <c r="A1426" s="120" t="s">
        <v>5198</v>
      </c>
      <c r="B1426" s="121" t="s">
        <v>5199</v>
      </c>
    </row>
    <row r="1427" spans="1:2" ht="14.25" customHeight="1" x14ac:dyDescent="0.15">
      <c r="A1427" s="120" t="s">
        <v>5200</v>
      </c>
      <c r="B1427" s="121" t="s">
        <v>5201</v>
      </c>
    </row>
    <row r="1428" spans="1:2" ht="14.25" customHeight="1" x14ac:dyDescent="0.15">
      <c r="A1428" s="120" t="s">
        <v>5202</v>
      </c>
      <c r="B1428" s="121" t="s">
        <v>5203</v>
      </c>
    </row>
    <row r="1429" spans="1:2" ht="14.25" customHeight="1" x14ac:dyDescent="0.15">
      <c r="A1429" s="120" t="s">
        <v>5204</v>
      </c>
      <c r="B1429" s="121" t="s">
        <v>5205</v>
      </c>
    </row>
    <row r="1430" spans="1:2" ht="14.25" customHeight="1" x14ac:dyDescent="0.15">
      <c r="A1430" s="120" t="s">
        <v>5206</v>
      </c>
      <c r="B1430" s="121" t="s">
        <v>5207</v>
      </c>
    </row>
    <row r="1431" spans="1:2" ht="14.25" customHeight="1" x14ac:dyDescent="0.15">
      <c r="A1431" s="120" t="s">
        <v>5208</v>
      </c>
      <c r="B1431" s="121" t="s">
        <v>5209</v>
      </c>
    </row>
    <row r="1432" spans="1:2" ht="14.25" customHeight="1" x14ac:dyDescent="0.15">
      <c r="A1432" s="120" t="s">
        <v>5210</v>
      </c>
      <c r="B1432" s="121" t="s">
        <v>5211</v>
      </c>
    </row>
    <row r="1433" spans="1:2" ht="14.25" customHeight="1" x14ac:dyDescent="0.15">
      <c r="A1433" s="120" t="s">
        <v>5212</v>
      </c>
      <c r="B1433" s="121" t="s">
        <v>5213</v>
      </c>
    </row>
    <row r="1434" spans="1:2" ht="14.25" customHeight="1" x14ac:dyDescent="0.15">
      <c r="A1434" s="120" t="s">
        <v>5214</v>
      </c>
      <c r="B1434" s="121" t="s">
        <v>5215</v>
      </c>
    </row>
    <row r="1435" spans="1:2" ht="14.25" customHeight="1" x14ac:dyDescent="0.15">
      <c r="A1435" s="120" t="s">
        <v>5216</v>
      </c>
      <c r="B1435" s="121" t="s">
        <v>5217</v>
      </c>
    </row>
    <row r="1436" spans="1:2" ht="14.25" customHeight="1" x14ac:dyDescent="0.15">
      <c r="A1436" s="120" t="s">
        <v>5218</v>
      </c>
      <c r="B1436" s="121" t="s">
        <v>5219</v>
      </c>
    </row>
    <row r="1437" spans="1:2" ht="14.25" customHeight="1" x14ac:dyDescent="0.15">
      <c r="A1437" s="120" t="s">
        <v>5220</v>
      </c>
      <c r="B1437" s="121" t="s">
        <v>5221</v>
      </c>
    </row>
    <row r="1438" spans="1:2" ht="14.25" customHeight="1" x14ac:dyDescent="0.15">
      <c r="A1438" s="120" t="s">
        <v>5222</v>
      </c>
      <c r="B1438" s="121" t="s">
        <v>5223</v>
      </c>
    </row>
    <row r="1439" spans="1:2" ht="14.25" customHeight="1" x14ac:dyDescent="0.15">
      <c r="A1439" s="120" t="s">
        <v>5224</v>
      </c>
      <c r="B1439" s="121" t="s">
        <v>5225</v>
      </c>
    </row>
    <row r="1440" spans="1:2" ht="14.25" customHeight="1" x14ac:dyDescent="0.15">
      <c r="A1440" s="120" t="s">
        <v>5226</v>
      </c>
      <c r="B1440" s="121" t="s">
        <v>5227</v>
      </c>
    </row>
    <row r="1441" spans="1:2" ht="14.25" customHeight="1" x14ac:dyDescent="0.15">
      <c r="A1441" s="120" t="s">
        <v>5228</v>
      </c>
      <c r="B1441" s="121" t="s">
        <v>5229</v>
      </c>
    </row>
    <row r="1442" spans="1:2" ht="14.25" customHeight="1" x14ac:dyDescent="0.15">
      <c r="A1442" s="120" t="s">
        <v>5230</v>
      </c>
      <c r="B1442" s="121" t="s">
        <v>5231</v>
      </c>
    </row>
    <row r="1443" spans="1:2" ht="14.25" customHeight="1" x14ac:dyDescent="0.15">
      <c r="A1443" s="120" t="s">
        <v>5232</v>
      </c>
      <c r="B1443" s="121" t="s">
        <v>5233</v>
      </c>
    </row>
    <row r="1444" spans="1:2" ht="14.25" customHeight="1" x14ac:dyDescent="0.15">
      <c r="A1444" s="120" t="s">
        <v>5234</v>
      </c>
      <c r="B1444" s="121" t="s">
        <v>5235</v>
      </c>
    </row>
    <row r="1445" spans="1:2" ht="14.25" customHeight="1" x14ac:dyDescent="0.15">
      <c r="A1445" s="120" t="s">
        <v>5236</v>
      </c>
      <c r="B1445" s="121" t="s">
        <v>5237</v>
      </c>
    </row>
    <row r="1446" spans="1:2" ht="14.25" customHeight="1" x14ac:dyDescent="0.15">
      <c r="A1446" s="120" t="s">
        <v>5238</v>
      </c>
      <c r="B1446" s="121" t="s">
        <v>5239</v>
      </c>
    </row>
    <row r="1447" spans="1:2" ht="14.25" customHeight="1" x14ac:dyDescent="0.15">
      <c r="A1447" s="120" t="s">
        <v>5240</v>
      </c>
      <c r="B1447" s="121" t="s">
        <v>5241</v>
      </c>
    </row>
    <row r="1448" spans="1:2" ht="14.25" customHeight="1" x14ac:dyDescent="0.15">
      <c r="A1448" s="120" t="s">
        <v>5242</v>
      </c>
      <c r="B1448" s="121" t="s">
        <v>5243</v>
      </c>
    </row>
    <row r="1449" spans="1:2" ht="14.25" customHeight="1" x14ac:dyDescent="0.15">
      <c r="A1449" s="120" t="s">
        <v>5244</v>
      </c>
      <c r="B1449" s="121" t="s">
        <v>5245</v>
      </c>
    </row>
    <row r="1450" spans="1:2" ht="14.25" customHeight="1" x14ac:dyDescent="0.15">
      <c r="A1450" s="120" t="s">
        <v>5246</v>
      </c>
      <c r="B1450" s="121" t="s">
        <v>5247</v>
      </c>
    </row>
    <row r="1451" spans="1:2" ht="14.25" customHeight="1" x14ac:dyDescent="0.15">
      <c r="A1451" s="120" t="s">
        <v>5248</v>
      </c>
      <c r="B1451" s="121" t="s">
        <v>5249</v>
      </c>
    </row>
    <row r="1452" spans="1:2" ht="14.25" customHeight="1" x14ac:dyDescent="0.15">
      <c r="A1452" s="120" t="s">
        <v>5250</v>
      </c>
      <c r="B1452" s="121" t="s">
        <v>5251</v>
      </c>
    </row>
    <row r="1453" spans="1:2" ht="14.25" customHeight="1" x14ac:dyDescent="0.15">
      <c r="A1453" s="120" t="s">
        <v>5252</v>
      </c>
      <c r="B1453" s="121" t="s">
        <v>5253</v>
      </c>
    </row>
    <row r="1454" spans="1:2" ht="14.25" customHeight="1" x14ac:dyDescent="0.15">
      <c r="A1454" s="120" t="s">
        <v>5254</v>
      </c>
      <c r="B1454" s="121" t="s">
        <v>5255</v>
      </c>
    </row>
    <row r="1455" spans="1:2" ht="14.25" customHeight="1" x14ac:dyDescent="0.15">
      <c r="A1455" s="120" t="s">
        <v>5256</v>
      </c>
      <c r="B1455" s="121" t="s">
        <v>5257</v>
      </c>
    </row>
    <row r="1456" spans="1:2" ht="14.25" customHeight="1" x14ac:dyDescent="0.15">
      <c r="A1456" s="120" t="s">
        <v>5258</v>
      </c>
      <c r="B1456" s="121" t="s">
        <v>5259</v>
      </c>
    </row>
    <row r="1457" spans="1:2" ht="14.25" customHeight="1" x14ac:dyDescent="0.15">
      <c r="A1457" s="120" t="s">
        <v>5260</v>
      </c>
      <c r="B1457" s="121" t="s">
        <v>5261</v>
      </c>
    </row>
    <row r="1458" spans="1:2" ht="14.25" customHeight="1" x14ac:dyDescent="0.15">
      <c r="A1458" s="120" t="s">
        <v>5262</v>
      </c>
      <c r="B1458" s="121" t="s">
        <v>5263</v>
      </c>
    </row>
    <row r="1459" spans="1:2" ht="14.25" customHeight="1" x14ac:dyDescent="0.15">
      <c r="A1459" s="120" t="s">
        <v>5264</v>
      </c>
      <c r="B1459" s="121" t="s">
        <v>5265</v>
      </c>
    </row>
    <row r="1460" spans="1:2" ht="14.25" customHeight="1" x14ac:dyDescent="0.15">
      <c r="A1460" s="120" t="s">
        <v>5266</v>
      </c>
      <c r="B1460" s="121" t="s">
        <v>5267</v>
      </c>
    </row>
    <row r="1461" spans="1:2" ht="14.25" customHeight="1" x14ac:dyDescent="0.15">
      <c r="A1461" s="120" t="s">
        <v>5268</v>
      </c>
      <c r="B1461" s="121" t="s">
        <v>5269</v>
      </c>
    </row>
    <row r="1462" spans="1:2" ht="14.25" customHeight="1" x14ac:dyDescent="0.15">
      <c r="A1462" s="120" t="s">
        <v>5270</v>
      </c>
      <c r="B1462" s="121" t="s">
        <v>5271</v>
      </c>
    </row>
    <row r="1463" spans="1:2" ht="14.25" customHeight="1" x14ac:dyDescent="0.15">
      <c r="A1463" s="120" t="s">
        <v>5272</v>
      </c>
      <c r="B1463" s="121" t="s">
        <v>5273</v>
      </c>
    </row>
    <row r="1464" spans="1:2" ht="14.25" customHeight="1" x14ac:dyDescent="0.15">
      <c r="A1464" s="120" t="s">
        <v>5274</v>
      </c>
      <c r="B1464" s="121" t="s">
        <v>5275</v>
      </c>
    </row>
    <row r="1465" spans="1:2" ht="14.25" customHeight="1" x14ac:dyDescent="0.15">
      <c r="A1465" s="120" t="s">
        <v>5276</v>
      </c>
      <c r="B1465" s="121" t="s">
        <v>5277</v>
      </c>
    </row>
    <row r="1466" spans="1:2" ht="14.25" customHeight="1" x14ac:dyDescent="0.15">
      <c r="A1466" s="120" t="s">
        <v>5278</v>
      </c>
      <c r="B1466" s="121" t="s">
        <v>5279</v>
      </c>
    </row>
    <row r="1467" spans="1:2" ht="14.25" customHeight="1" x14ac:dyDescent="0.15">
      <c r="A1467" s="120" t="s">
        <v>5280</v>
      </c>
      <c r="B1467" s="121" t="s">
        <v>5281</v>
      </c>
    </row>
    <row r="1468" spans="1:2" ht="14.25" customHeight="1" x14ac:dyDescent="0.15">
      <c r="A1468" s="120" t="s">
        <v>5282</v>
      </c>
      <c r="B1468" s="121" t="s">
        <v>5283</v>
      </c>
    </row>
    <row r="1469" spans="1:2" ht="14.25" customHeight="1" x14ac:dyDescent="0.15">
      <c r="A1469" s="120" t="s">
        <v>5284</v>
      </c>
      <c r="B1469" s="121" t="s">
        <v>5285</v>
      </c>
    </row>
    <row r="1470" spans="1:2" ht="14.25" customHeight="1" x14ac:dyDescent="0.15">
      <c r="A1470" s="120" t="s">
        <v>5286</v>
      </c>
      <c r="B1470" s="121" t="s">
        <v>5287</v>
      </c>
    </row>
    <row r="1471" spans="1:2" ht="14.25" customHeight="1" x14ac:dyDescent="0.15">
      <c r="A1471" s="120" t="s">
        <v>5288</v>
      </c>
      <c r="B1471" s="121" t="s">
        <v>5289</v>
      </c>
    </row>
    <row r="1472" spans="1:2" ht="14.25" customHeight="1" x14ac:dyDescent="0.15">
      <c r="A1472" s="120" t="s">
        <v>5290</v>
      </c>
      <c r="B1472" s="121" t="s">
        <v>5291</v>
      </c>
    </row>
    <row r="1473" spans="1:2" ht="14.25" customHeight="1" x14ac:dyDescent="0.15">
      <c r="A1473" s="120" t="s">
        <v>5292</v>
      </c>
      <c r="B1473" s="121" t="s">
        <v>5293</v>
      </c>
    </row>
    <row r="1474" spans="1:2" ht="14.25" customHeight="1" x14ac:dyDescent="0.15">
      <c r="A1474" s="120" t="s">
        <v>5294</v>
      </c>
      <c r="B1474" s="121" t="s">
        <v>5295</v>
      </c>
    </row>
    <row r="1475" spans="1:2" ht="14.25" customHeight="1" x14ac:dyDescent="0.15">
      <c r="A1475" s="120" t="s">
        <v>5296</v>
      </c>
      <c r="B1475" s="121" t="s">
        <v>5297</v>
      </c>
    </row>
    <row r="1476" spans="1:2" ht="14.25" customHeight="1" x14ac:dyDescent="0.15">
      <c r="A1476" s="120" t="s">
        <v>5298</v>
      </c>
      <c r="B1476" s="121" t="s">
        <v>5299</v>
      </c>
    </row>
    <row r="1477" spans="1:2" ht="14.25" customHeight="1" x14ac:dyDescent="0.15">
      <c r="A1477" s="120" t="s">
        <v>5300</v>
      </c>
      <c r="B1477" s="121" t="s">
        <v>5301</v>
      </c>
    </row>
    <row r="1478" spans="1:2" ht="14.25" customHeight="1" x14ac:dyDescent="0.15">
      <c r="A1478" s="120" t="s">
        <v>5302</v>
      </c>
      <c r="B1478" s="121" t="s">
        <v>5303</v>
      </c>
    </row>
    <row r="1479" spans="1:2" ht="14.25" customHeight="1" x14ac:dyDescent="0.15">
      <c r="A1479" s="120" t="s">
        <v>5304</v>
      </c>
      <c r="B1479" s="121" t="s">
        <v>5305</v>
      </c>
    </row>
    <row r="1480" spans="1:2" ht="14.25" customHeight="1" x14ac:dyDescent="0.15">
      <c r="A1480" s="120" t="s">
        <v>5306</v>
      </c>
      <c r="B1480" s="121" t="s">
        <v>5307</v>
      </c>
    </row>
    <row r="1481" spans="1:2" ht="14.25" customHeight="1" x14ac:dyDescent="0.15">
      <c r="A1481" s="120" t="s">
        <v>5308</v>
      </c>
      <c r="B1481" s="121" t="s">
        <v>5309</v>
      </c>
    </row>
    <row r="1482" spans="1:2" ht="14.25" customHeight="1" x14ac:dyDescent="0.15">
      <c r="A1482" s="120" t="s">
        <v>5310</v>
      </c>
      <c r="B1482" s="121" t="s">
        <v>5311</v>
      </c>
    </row>
    <row r="1483" spans="1:2" ht="14.25" customHeight="1" x14ac:dyDescent="0.15">
      <c r="A1483" s="120" t="s">
        <v>5312</v>
      </c>
      <c r="B1483" s="121" t="s">
        <v>5313</v>
      </c>
    </row>
    <row r="1484" spans="1:2" ht="14.25" customHeight="1" x14ac:dyDescent="0.15">
      <c r="A1484" s="120" t="s">
        <v>5314</v>
      </c>
      <c r="B1484" s="121" t="s">
        <v>5315</v>
      </c>
    </row>
    <row r="1485" spans="1:2" ht="14.25" customHeight="1" x14ac:dyDescent="0.15">
      <c r="A1485" s="120" t="s">
        <v>5316</v>
      </c>
      <c r="B1485" s="121" t="s">
        <v>5317</v>
      </c>
    </row>
    <row r="1486" spans="1:2" ht="14.25" customHeight="1" x14ac:dyDescent="0.15">
      <c r="A1486" s="120" t="s">
        <v>5318</v>
      </c>
      <c r="B1486" s="121" t="s">
        <v>5319</v>
      </c>
    </row>
    <row r="1487" spans="1:2" ht="14.25" customHeight="1" x14ac:dyDescent="0.15">
      <c r="A1487" s="120" t="s">
        <v>5320</v>
      </c>
      <c r="B1487" s="121" t="s">
        <v>5321</v>
      </c>
    </row>
    <row r="1488" spans="1:2" ht="14.25" customHeight="1" x14ac:dyDescent="0.15">
      <c r="A1488" s="120" t="s">
        <v>5322</v>
      </c>
      <c r="B1488" s="121" t="s">
        <v>5323</v>
      </c>
    </row>
    <row r="1489" spans="1:2" ht="14.25" customHeight="1" x14ac:dyDescent="0.15">
      <c r="A1489" s="120" t="s">
        <v>5324</v>
      </c>
      <c r="B1489" s="121" t="s">
        <v>5325</v>
      </c>
    </row>
    <row r="1490" spans="1:2" ht="14.25" customHeight="1" x14ac:dyDescent="0.15">
      <c r="A1490" s="120" t="s">
        <v>5326</v>
      </c>
      <c r="B1490" s="121" t="s">
        <v>5327</v>
      </c>
    </row>
    <row r="1491" spans="1:2" ht="14.25" customHeight="1" x14ac:dyDescent="0.15">
      <c r="A1491" s="120" t="s">
        <v>5328</v>
      </c>
      <c r="B1491" s="121" t="s">
        <v>5329</v>
      </c>
    </row>
    <row r="1492" spans="1:2" ht="14.25" customHeight="1" x14ac:dyDescent="0.15">
      <c r="A1492" s="120" t="s">
        <v>5330</v>
      </c>
      <c r="B1492" s="121" t="s">
        <v>5331</v>
      </c>
    </row>
    <row r="1493" spans="1:2" ht="14.25" customHeight="1" x14ac:dyDescent="0.15">
      <c r="A1493" s="120" t="s">
        <v>5332</v>
      </c>
      <c r="B1493" s="121" t="s">
        <v>5333</v>
      </c>
    </row>
    <row r="1494" spans="1:2" ht="14.25" customHeight="1" x14ac:dyDescent="0.15">
      <c r="A1494" s="120" t="s">
        <v>5334</v>
      </c>
      <c r="B1494" s="121" t="s">
        <v>5335</v>
      </c>
    </row>
    <row r="1495" spans="1:2" ht="14.25" customHeight="1" x14ac:dyDescent="0.15">
      <c r="A1495" s="120" t="s">
        <v>5336</v>
      </c>
      <c r="B1495" s="121" t="s">
        <v>5337</v>
      </c>
    </row>
    <row r="1496" spans="1:2" ht="14.25" customHeight="1" x14ac:dyDescent="0.15">
      <c r="A1496" s="120" t="s">
        <v>5338</v>
      </c>
      <c r="B1496" s="121" t="s">
        <v>5339</v>
      </c>
    </row>
    <row r="1497" spans="1:2" ht="14.25" customHeight="1" x14ac:dyDescent="0.15">
      <c r="A1497" s="120" t="s">
        <v>5340</v>
      </c>
      <c r="B1497" s="121" t="s">
        <v>5341</v>
      </c>
    </row>
    <row r="1498" spans="1:2" ht="14.25" customHeight="1" x14ac:dyDescent="0.15">
      <c r="A1498" s="120" t="s">
        <v>5342</v>
      </c>
      <c r="B1498" s="121" t="s">
        <v>5343</v>
      </c>
    </row>
    <row r="1499" spans="1:2" ht="14.25" customHeight="1" x14ac:dyDescent="0.15">
      <c r="A1499" s="120" t="s">
        <v>5344</v>
      </c>
      <c r="B1499" s="121" t="s">
        <v>5345</v>
      </c>
    </row>
    <row r="1500" spans="1:2" ht="14.25" customHeight="1" x14ac:dyDescent="0.15">
      <c r="A1500" s="120" t="s">
        <v>5346</v>
      </c>
      <c r="B1500" s="121" t="s">
        <v>5347</v>
      </c>
    </row>
    <row r="1501" spans="1:2" ht="14.25" customHeight="1" x14ac:dyDescent="0.15">
      <c r="A1501" s="120" t="s">
        <v>5348</v>
      </c>
      <c r="B1501" s="121" t="s">
        <v>5349</v>
      </c>
    </row>
    <row r="1502" spans="1:2" ht="14.25" customHeight="1" x14ac:dyDescent="0.15">
      <c r="A1502" s="120" t="s">
        <v>5350</v>
      </c>
      <c r="B1502" s="121" t="s">
        <v>5351</v>
      </c>
    </row>
    <row r="1503" spans="1:2" ht="14.25" customHeight="1" x14ac:dyDescent="0.15">
      <c r="A1503" s="120" t="s">
        <v>5352</v>
      </c>
      <c r="B1503" s="121" t="s">
        <v>5353</v>
      </c>
    </row>
    <row r="1504" spans="1:2" ht="14.25" customHeight="1" x14ac:dyDescent="0.15">
      <c r="A1504" s="120" t="s">
        <v>5354</v>
      </c>
      <c r="B1504" s="121" t="s">
        <v>5355</v>
      </c>
    </row>
    <row r="1505" spans="1:2" ht="14.25" customHeight="1" x14ac:dyDescent="0.15">
      <c r="A1505" s="120" t="s">
        <v>5356</v>
      </c>
      <c r="B1505" s="121" t="s">
        <v>5357</v>
      </c>
    </row>
    <row r="1506" spans="1:2" ht="14.25" customHeight="1" x14ac:dyDescent="0.15">
      <c r="A1506" s="120" t="s">
        <v>5358</v>
      </c>
      <c r="B1506" s="121" t="s">
        <v>5359</v>
      </c>
    </row>
    <row r="1507" spans="1:2" ht="14.25" customHeight="1" x14ac:dyDescent="0.15">
      <c r="A1507" s="120" t="s">
        <v>5360</v>
      </c>
      <c r="B1507" s="121" t="s">
        <v>5361</v>
      </c>
    </row>
    <row r="1508" spans="1:2" ht="14.25" customHeight="1" x14ac:dyDescent="0.15">
      <c r="A1508" s="120" t="s">
        <v>5362</v>
      </c>
      <c r="B1508" s="121" t="s">
        <v>5363</v>
      </c>
    </row>
    <row r="1509" spans="1:2" ht="14.25" customHeight="1" x14ac:dyDescent="0.15">
      <c r="A1509" s="120" t="s">
        <v>5364</v>
      </c>
      <c r="B1509" s="121" t="s">
        <v>5365</v>
      </c>
    </row>
    <row r="1510" spans="1:2" ht="14.25" customHeight="1" x14ac:dyDescent="0.15">
      <c r="A1510" s="120" t="s">
        <v>5366</v>
      </c>
      <c r="B1510" s="121" t="s">
        <v>5367</v>
      </c>
    </row>
    <row r="1511" spans="1:2" ht="14.25" customHeight="1" x14ac:dyDescent="0.15">
      <c r="A1511" s="120" t="s">
        <v>5368</v>
      </c>
      <c r="B1511" s="121" t="s">
        <v>5369</v>
      </c>
    </row>
    <row r="1512" spans="1:2" ht="14.25" customHeight="1" x14ac:dyDescent="0.15">
      <c r="A1512" s="120" t="s">
        <v>5370</v>
      </c>
      <c r="B1512" s="121" t="s">
        <v>5371</v>
      </c>
    </row>
    <row r="1513" spans="1:2" ht="14.25" customHeight="1" x14ac:dyDescent="0.15">
      <c r="A1513" s="120" t="s">
        <v>5372</v>
      </c>
      <c r="B1513" s="121" t="s">
        <v>5373</v>
      </c>
    </row>
    <row r="1514" spans="1:2" ht="14.25" customHeight="1" x14ac:dyDescent="0.15">
      <c r="A1514" s="120" t="s">
        <v>5374</v>
      </c>
      <c r="B1514" s="121" t="s">
        <v>5375</v>
      </c>
    </row>
    <row r="1515" spans="1:2" ht="14.25" customHeight="1" x14ac:dyDescent="0.15">
      <c r="A1515" s="120" t="s">
        <v>5376</v>
      </c>
      <c r="B1515" s="121" t="s">
        <v>5377</v>
      </c>
    </row>
    <row r="1516" spans="1:2" ht="14.25" customHeight="1" x14ac:dyDescent="0.15">
      <c r="A1516" s="120" t="s">
        <v>5378</v>
      </c>
      <c r="B1516" s="121" t="s">
        <v>5379</v>
      </c>
    </row>
    <row r="1517" spans="1:2" ht="14.25" customHeight="1" x14ac:dyDescent="0.15">
      <c r="A1517" s="120" t="s">
        <v>5380</v>
      </c>
      <c r="B1517" s="121" t="s">
        <v>5381</v>
      </c>
    </row>
    <row r="1518" spans="1:2" ht="14.25" customHeight="1" x14ac:dyDescent="0.15">
      <c r="A1518" s="120" t="s">
        <v>5382</v>
      </c>
      <c r="B1518" s="121" t="s">
        <v>5383</v>
      </c>
    </row>
    <row r="1519" spans="1:2" ht="14.25" customHeight="1" x14ac:dyDescent="0.15">
      <c r="A1519" s="120" t="s">
        <v>5384</v>
      </c>
      <c r="B1519" s="121" t="s">
        <v>5385</v>
      </c>
    </row>
    <row r="1520" spans="1:2" ht="14.25" customHeight="1" x14ac:dyDescent="0.15">
      <c r="A1520" s="120" t="s">
        <v>5386</v>
      </c>
      <c r="B1520" s="121" t="s">
        <v>5387</v>
      </c>
    </row>
    <row r="1521" spans="1:2" ht="14.25" customHeight="1" x14ac:dyDescent="0.15">
      <c r="A1521" s="120" t="s">
        <v>5388</v>
      </c>
      <c r="B1521" s="121" t="s">
        <v>5389</v>
      </c>
    </row>
    <row r="1522" spans="1:2" ht="14.25" customHeight="1" x14ac:dyDescent="0.15">
      <c r="A1522" s="120" t="s">
        <v>5390</v>
      </c>
      <c r="B1522" s="121" t="s">
        <v>5391</v>
      </c>
    </row>
    <row r="1523" spans="1:2" ht="14.25" customHeight="1" x14ac:dyDescent="0.15">
      <c r="A1523" s="120" t="s">
        <v>5392</v>
      </c>
      <c r="B1523" s="121" t="s">
        <v>5393</v>
      </c>
    </row>
    <row r="1524" spans="1:2" ht="14.25" customHeight="1" x14ac:dyDescent="0.15">
      <c r="A1524" s="120" t="s">
        <v>5394</v>
      </c>
      <c r="B1524" s="121" t="s">
        <v>5395</v>
      </c>
    </row>
    <row r="1525" spans="1:2" ht="14.25" customHeight="1" x14ac:dyDescent="0.15">
      <c r="A1525" s="120" t="s">
        <v>5396</v>
      </c>
      <c r="B1525" s="121" t="s">
        <v>5397</v>
      </c>
    </row>
    <row r="1526" spans="1:2" ht="14.25" customHeight="1" x14ac:dyDescent="0.15">
      <c r="A1526" s="120" t="s">
        <v>5398</v>
      </c>
      <c r="B1526" s="121" t="s">
        <v>5399</v>
      </c>
    </row>
    <row r="1527" spans="1:2" ht="14.25" customHeight="1" x14ac:dyDescent="0.15">
      <c r="A1527" s="120" t="s">
        <v>5400</v>
      </c>
      <c r="B1527" s="121" t="s">
        <v>5401</v>
      </c>
    </row>
    <row r="1528" spans="1:2" ht="14.25" customHeight="1" x14ac:dyDescent="0.15">
      <c r="A1528" s="120" t="s">
        <v>5402</v>
      </c>
      <c r="B1528" s="121" t="s">
        <v>5403</v>
      </c>
    </row>
    <row r="1529" spans="1:2" ht="14.25" customHeight="1" x14ac:dyDescent="0.15">
      <c r="A1529" s="120" t="s">
        <v>5404</v>
      </c>
      <c r="B1529" s="121" t="s">
        <v>5405</v>
      </c>
    </row>
    <row r="1530" spans="1:2" ht="14.25" customHeight="1" x14ac:dyDescent="0.15">
      <c r="A1530" s="120" t="s">
        <v>5406</v>
      </c>
      <c r="B1530" s="121" t="s">
        <v>5407</v>
      </c>
    </row>
    <row r="1531" spans="1:2" ht="14.25" customHeight="1" x14ac:dyDescent="0.15">
      <c r="A1531" s="120" t="s">
        <v>5408</v>
      </c>
      <c r="B1531" s="121" t="s">
        <v>5409</v>
      </c>
    </row>
    <row r="1532" spans="1:2" ht="14.25" customHeight="1" x14ac:dyDescent="0.15">
      <c r="A1532" s="120" t="s">
        <v>5410</v>
      </c>
      <c r="B1532" s="121" t="s">
        <v>5411</v>
      </c>
    </row>
    <row r="1533" spans="1:2" ht="14.25" customHeight="1" x14ac:dyDescent="0.15">
      <c r="A1533" s="120" t="s">
        <v>5412</v>
      </c>
      <c r="B1533" s="121" t="s">
        <v>5413</v>
      </c>
    </row>
    <row r="1534" spans="1:2" ht="14.25" customHeight="1" x14ac:dyDescent="0.15">
      <c r="A1534" s="120" t="s">
        <v>5414</v>
      </c>
      <c r="B1534" s="121" t="s">
        <v>5415</v>
      </c>
    </row>
    <row r="1535" spans="1:2" ht="14.25" customHeight="1" x14ac:dyDescent="0.15">
      <c r="A1535" s="120" t="s">
        <v>5416</v>
      </c>
      <c r="B1535" s="121" t="s">
        <v>5417</v>
      </c>
    </row>
    <row r="1536" spans="1:2" ht="14.25" customHeight="1" x14ac:dyDescent="0.15">
      <c r="A1536" s="120" t="s">
        <v>5418</v>
      </c>
      <c r="B1536" s="121" t="s">
        <v>5419</v>
      </c>
    </row>
    <row r="1537" spans="1:2" ht="14.25" customHeight="1" x14ac:dyDescent="0.15">
      <c r="A1537" s="120" t="s">
        <v>5420</v>
      </c>
      <c r="B1537" s="121" t="s">
        <v>5421</v>
      </c>
    </row>
    <row r="1538" spans="1:2" ht="14.25" customHeight="1" x14ac:dyDescent="0.15">
      <c r="A1538" s="120" t="s">
        <v>5422</v>
      </c>
      <c r="B1538" s="121" t="s">
        <v>5423</v>
      </c>
    </row>
    <row r="1539" spans="1:2" ht="14.25" customHeight="1" x14ac:dyDescent="0.15">
      <c r="A1539" s="120" t="s">
        <v>5424</v>
      </c>
      <c r="B1539" s="121" t="s">
        <v>5425</v>
      </c>
    </row>
    <row r="1540" spans="1:2" ht="14.25" customHeight="1" x14ac:dyDescent="0.15">
      <c r="A1540" s="120" t="s">
        <v>5426</v>
      </c>
      <c r="B1540" s="121" t="s">
        <v>5427</v>
      </c>
    </row>
    <row r="1541" spans="1:2" ht="14.25" customHeight="1" x14ac:dyDescent="0.15">
      <c r="A1541" s="120" t="s">
        <v>5428</v>
      </c>
      <c r="B1541" s="121" t="s">
        <v>5429</v>
      </c>
    </row>
    <row r="1542" spans="1:2" ht="14.25" customHeight="1" x14ac:dyDescent="0.15">
      <c r="A1542" s="120" t="s">
        <v>5430</v>
      </c>
      <c r="B1542" s="121" t="s">
        <v>5431</v>
      </c>
    </row>
    <row r="1543" spans="1:2" ht="14.25" customHeight="1" x14ac:dyDescent="0.15">
      <c r="A1543" s="120" t="s">
        <v>5432</v>
      </c>
      <c r="B1543" s="121" t="s">
        <v>5433</v>
      </c>
    </row>
    <row r="1544" spans="1:2" ht="14.25" customHeight="1" x14ac:dyDescent="0.15">
      <c r="A1544" s="120" t="s">
        <v>5434</v>
      </c>
      <c r="B1544" s="121" t="s">
        <v>5435</v>
      </c>
    </row>
    <row r="1545" spans="1:2" ht="14.25" customHeight="1" x14ac:dyDescent="0.15">
      <c r="A1545" s="120" t="s">
        <v>5436</v>
      </c>
      <c r="B1545" s="121" t="s">
        <v>5437</v>
      </c>
    </row>
    <row r="1546" spans="1:2" ht="14.25" customHeight="1" x14ac:dyDescent="0.15">
      <c r="A1546" s="120" t="s">
        <v>5438</v>
      </c>
      <c r="B1546" s="121" t="s">
        <v>5439</v>
      </c>
    </row>
    <row r="1547" spans="1:2" ht="14.25" customHeight="1" x14ac:dyDescent="0.15">
      <c r="A1547" s="120" t="s">
        <v>5440</v>
      </c>
      <c r="B1547" s="121" t="s">
        <v>5441</v>
      </c>
    </row>
    <row r="1548" spans="1:2" ht="14.25" customHeight="1" x14ac:dyDescent="0.15">
      <c r="A1548" s="120" t="s">
        <v>5442</v>
      </c>
      <c r="B1548" s="121" t="s">
        <v>5443</v>
      </c>
    </row>
    <row r="1549" spans="1:2" ht="14.25" customHeight="1" x14ac:dyDescent="0.15">
      <c r="A1549" s="120" t="s">
        <v>5444</v>
      </c>
      <c r="B1549" s="121" t="s">
        <v>5445</v>
      </c>
    </row>
    <row r="1550" spans="1:2" ht="14.25" customHeight="1" x14ac:dyDescent="0.15">
      <c r="A1550" s="120" t="s">
        <v>5446</v>
      </c>
      <c r="B1550" s="121" t="s">
        <v>5447</v>
      </c>
    </row>
    <row r="1551" spans="1:2" ht="14.25" customHeight="1" x14ac:dyDescent="0.15">
      <c r="A1551" s="120" t="s">
        <v>5448</v>
      </c>
      <c r="B1551" s="121" t="s">
        <v>5449</v>
      </c>
    </row>
    <row r="1552" spans="1:2" ht="14.25" customHeight="1" x14ac:dyDescent="0.15">
      <c r="A1552" s="120" t="s">
        <v>5450</v>
      </c>
      <c r="B1552" s="121" t="s">
        <v>5451</v>
      </c>
    </row>
    <row r="1553" spans="1:2" ht="14.25" customHeight="1" x14ac:dyDescent="0.15">
      <c r="A1553" s="120" t="s">
        <v>5452</v>
      </c>
      <c r="B1553" s="121" t="s">
        <v>5453</v>
      </c>
    </row>
    <row r="1554" spans="1:2" ht="14.25" customHeight="1" x14ac:dyDescent="0.15">
      <c r="A1554" s="120" t="s">
        <v>5454</v>
      </c>
      <c r="B1554" s="121" t="s">
        <v>5455</v>
      </c>
    </row>
    <row r="1555" spans="1:2" ht="14.25" customHeight="1" x14ac:dyDescent="0.15">
      <c r="A1555" s="120" t="s">
        <v>5456</v>
      </c>
      <c r="B1555" s="121" t="s">
        <v>5457</v>
      </c>
    </row>
    <row r="1556" spans="1:2" ht="14.25" customHeight="1" x14ac:dyDescent="0.15">
      <c r="A1556" s="120" t="s">
        <v>5458</v>
      </c>
      <c r="B1556" s="121" t="s">
        <v>5459</v>
      </c>
    </row>
    <row r="1557" spans="1:2" ht="14.25" customHeight="1" x14ac:dyDescent="0.15">
      <c r="A1557" s="120" t="s">
        <v>5460</v>
      </c>
      <c r="B1557" s="121" t="s">
        <v>5461</v>
      </c>
    </row>
    <row r="1558" spans="1:2" ht="14.25" customHeight="1" x14ac:dyDescent="0.15">
      <c r="A1558" s="120" t="s">
        <v>5462</v>
      </c>
      <c r="B1558" s="121" t="s">
        <v>5463</v>
      </c>
    </row>
    <row r="1559" spans="1:2" ht="14.25" customHeight="1" x14ac:dyDescent="0.15">
      <c r="A1559" s="120" t="s">
        <v>5464</v>
      </c>
      <c r="B1559" s="121" t="s">
        <v>5465</v>
      </c>
    </row>
    <row r="1560" spans="1:2" ht="14.25" customHeight="1" x14ac:dyDescent="0.15">
      <c r="A1560" s="120" t="s">
        <v>5466</v>
      </c>
      <c r="B1560" s="121" t="s">
        <v>5467</v>
      </c>
    </row>
    <row r="1561" spans="1:2" ht="14.25" customHeight="1" x14ac:dyDescent="0.15">
      <c r="A1561" s="120" t="s">
        <v>5468</v>
      </c>
      <c r="B1561" s="121" t="s">
        <v>5469</v>
      </c>
    </row>
    <row r="1562" spans="1:2" ht="14.25" customHeight="1" x14ac:dyDescent="0.15">
      <c r="A1562" s="120" t="s">
        <v>5470</v>
      </c>
      <c r="B1562" s="121" t="s">
        <v>5471</v>
      </c>
    </row>
    <row r="1563" spans="1:2" ht="14.25" customHeight="1" x14ac:dyDescent="0.15">
      <c r="A1563" s="120" t="s">
        <v>5472</v>
      </c>
      <c r="B1563" s="121" t="s">
        <v>5473</v>
      </c>
    </row>
    <row r="1564" spans="1:2" ht="14.25" customHeight="1" x14ac:dyDescent="0.15">
      <c r="A1564" s="120" t="s">
        <v>5474</v>
      </c>
      <c r="B1564" s="121" t="s">
        <v>5475</v>
      </c>
    </row>
    <row r="1565" spans="1:2" ht="14.25" customHeight="1" x14ac:dyDescent="0.15">
      <c r="A1565" s="120" t="s">
        <v>5476</v>
      </c>
      <c r="B1565" s="121" t="s">
        <v>5477</v>
      </c>
    </row>
    <row r="1566" spans="1:2" ht="14.25" customHeight="1" x14ac:dyDescent="0.15">
      <c r="A1566" s="120" t="s">
        <v>5478</v>
      </c>
      <c r="B1566" s="121" t="s">
        <v>5479</v>
      </c>
    </row>
    <row r="1567" spans="1:2" ht="14.25" customHeight="1" x14ac:dyDescent="0.15">
      <c r="A1567" s="120" t="s">
        <v>5480</v>
      </c>
      <c r="B1567" s="121" t="s">
        <v>5481</v>
      </c>
    </row>
    <row r="1568" spans="1:2" ht="14.25" customHeight="1" x14ac:dyDescent="0.15">
      <c r="A1568" s="120" t="s">
        <v>5482</v>
      </c>
      <c r="B1568" s="121" t="s">
        <v>5483</v>
      </c>
    </row>
    <row r="1569" spans="1:2" ht="14.25" customHeight="1" x14ac:dyDescent="0.15">
      <c r="A1569" s="120" t="s">
        <v>5484</v>
      </c>
      <c r="B1569" s="121" t="s">
        <v>5485</v>
      </c>
    </row>
    <row r="1570" spans="1:2" ht="14.25" customHeight="1" x14ac:dyDescent="0.15">
      <c r="A1570" s="120" t="s">
        <v>5486</v>
      </c>
      <c r="B1570" s="121" t="s">
        <v>5487</v>
      </c>
    </row>
    <row r="1571" spans="1:2" ht="14.25" customHeight="1" x14ac:dyDescent="0.15">
      <c r="A1571" s="120" t="s">
        <v>5488</v>
      </c>
      <c r="B1571" s="121" t="s">
        <v>5489</v>
      </c>
    </row>
    <row r="1572" spans="1:2" ht="14.25" customHeight="1" x14ac:dyDescent="0.15">
      <c r="A1572" s="120" t="s">
        <v>5490</v>
      </c>
      <c r="B1572" s="121" t="s">
        <v>5491</v>
      </c>
    </row>
    <row r="1573" spans="1:2" ht="14.25" customHeight="1" x14ac:dyDescent="0.15">
      <c r="A1573" s="120" t="s">
        <v>5492</v>
      </c>
      <c r="B1573" s="121" t="s">
        <v>5493</v>
      </c>
    </row>
    <row r="1574" spans="1:2" ht="14.25" customHeight="1" x14ac:dyDescent="0.15">
      <c r="A1574" s="120" t="s">
        <v>5494</v>
      </c>
      <c r="B1574" s="121" t="s">
        <v>5495</v>
      </c>
    </row>
    <row r="1575" spans="1:2" ht="14.25" customHeight="1" x14ac:dyDescent="0.15">
      <c r="A1575" s="120" t="s">
        <v>5496</v>
      </c>
      <c r="B1575" s="121" t="s">
        <v>5497</v>
      </c>
    </row>
    <row r="1576" spans="1:2" ht="14.25" customHeight="1" x14ac:dyDescent="0.15">
      <c r="A1576" s="120" t="s">
        <v>5498</v>
      </c>
      <c r="B1576" s="121" t="s">
        <v>5499</v>
      </c>
    </row>
    <row r="1577" spans="1:2" ht="14.25" customHeight="1" x14ac:dyDescent="0.15">
      <c r="A1577" s="120" t="s">
        <v>5500</v>
      </c>
      <c r="B1577" s="121" t="s">
        <v>5501</v>
      </c>
    </row>
    <row r="1578" spans="1:2" ht="14.25" customHeight="1" x14ac:dyDescent="0.15">
      <c r="A1578" s="120" t="s">
        <v>5502</v>
      </c>
      <c r="B1578" s="121" t="s">
        <v>5503</v>
      </c>
    </row>
    <row r="1579" spans="1:2" ht="14.25" customHeight="1" x14ac:dyDescent="0.15">
      <c r="A1579" s="120" t="s">
        <v>5504</v>
      </c>
      <c r="B1579" s="121" t="s">
        <v>5505</v>
      </c>
    </row>
    <row r="1580" spans="1:2" ht="14.25" customHeight="1" x14ac:dyDescent="0.15">
      <c r="A1580" s="120" t="s">
        <v>5506</v>
      </c>
      <c r="B1580" s="121" t="s">
        <v>5507</v>
      </c>
    </row>
    <row r="1581" spans="1:2" ht="14.25" customHeight="1" x14ac:dyDescent="0.15">
      <c r="A1581" s="120" t="s">
        <v>5508</v>
      </c>
      <c r="B1581" s="121" t="s">
        <v>5509</v>
      </c>
    </row>
    <row r="1582" spans="1:2" ht="14.25" customHeight="1" x14ac:dyDescent="0.15">
      <c r="A1582" s="120" t="s">
        <v>5510</v>
      </c>
      <c r="B1582" s="121" t="s">
        <v>5511</v>
      </c>
    </row>
    <row r="1583" spans="1:2" ht="14.25" customHeight="1" x14ac:dyDescent="0.15">
      <c r="A1583" s="120" t="s">
        <v>5512</v>
      </c>
      <c r="B1583" s="121" t="s">
        <v>5513</v>
      </c>
    </row>
    <row r="1584" spans="1:2" ht="14.25" customHeight="1" x14ac:dyDescent="0.15">
      <c r="A1584" s="120" t="s">
        <v>5514</v>
      </c>
      <c r="B1584" s="121" t="s">
        <v>5515</v>
      </c>
    </row>
    <row r="1585" spans="1:2" ht="14.25" customHeight="1" x14ac:dyDescent="0.15">
      <c r="A1585" s="120" t="s">
        <v>5516</v>
      </c>
      <c r="B1585" s="121" t="s">
        <v>5517</v>
      </c>
    </row>
    <row r="1586" spans="1:2" ht="14.25" customHeight="1" x14ac:dyDescent="0.15">
      <c r="A1586" s="120" t="s">
        <v>5518</v>
      </c>
      <c r="B1586" s="121" t="s">
        <v>5519</v>
      </c>
    </row>
    <row r="1587" spans="1:2" ht="14.25" customHeight="1" x14ac:dyDescent="0.15">
      <c r="A1587" s="120" t="s">
        <v>5520</v>
      </c>
      <c r="B1587" s="121" t="s">
        <v>5521</v>
      </c>
    </row>
    <row r="1588" spans="1:2" ht="14.25" customHeight="1" x14ac:dyDescent="0.15">
      <c r="A1588" s="120" t="s">
        <v>5522</v>
      </c>
      <c r="B1588" s="121" t="s">
        <v>5523</v>
      </c>
    </row>
    <row r="1589" spans="1:2" ht="14.25" customHeight="1" x14ac:dyDescent="0.15">
      <c r="A1589" s="120" t="s">
        <v>5524</v>
      </c>
      <c r="B1589" s="121" t="s">
        <v>5525</v>
      </c>
    </row>
    <row r="1590" spans="1:2" ht="14.25" customHeight="1" x14ac:dyDescent="0.15">
      <c r="A1590" s="120" t="s">
        <v>5526</v>
      </c>
      <c r="B1590" s="121" t="s">
        <v>5527</v>
      </c>
    </row>
    <row r="1591" spans="1:2" ht="14.25" customHeight="1" x14ac:dyDescent="0.15">
      <c r="A1591" s="120" t="s">
        <v>5528</v>
      </c>
      <c r="B1591" s="121" t="s">
        <v>5529</v>
      </c>
    </row>
    <row r="1592" spans="1:2" ht="14.25" customHeight="1" x14ac:dyDescent="0.15">
      <c r="A1592" s="120" t="s">
        <v>5530</v>
      </c>
      <c r="B1592" s="121" t="s">
        <v>5531</v>
      </c>
    </row>
    <row r="1593" spans="1:2" ht="14.25" customHeight="1" x14ac:dyDescent="0.15">
      <c r="A1593" s="120" t="s">
        <v>5532</v>
      </c>
      <c r="B1593" s="121" t="s">
        <v>5533</v>
      </c>
    </row>
    <row r="1594" spans="1:2" ht="14.25" customHeight="1" x14ac:dyDescent="0.15">
      <c r="A1594" s="120" t="s">
        <v>5534</v>
      </c>
      <c r="B1594" s="121" t="s">
        <v>5535</v>
      </c>
    </row>
    <row r="1595" spans="1:2" ht="14.25" customHeight="1" x14ac:dyDescent="0.15">
      <c r="A1595" s="120" t="s">
        <v>5536</v>
      </c>
      <c r="B1595" s="121" t="s">
        <v>5537</v>
      </c>
    </row>
    <row r="1596" spans="1:2" ht="14.25" customHeight="1" x14ac:dyDescent="0.15">
      <c r="A1596" s="120" t="s">
        <v>5538</v>
      </c>
      <c r="B1596" s="121" t="s">
        <v>5539</v>
      </c>
    </row>
    <row r="1597" spans="1:2" ht="14.25" customHeight="1" x14ac:dyDescent="0.15">
      <c r="A1597" s="120" t="s">
        <v>5540</v>
      </c>
      <c r="B1597" s="121" t="s">
        <v>5541</v>
      </c>
    </row>
    <row r="1598" spans="1:2" ht="14.25" customHeight="1" x14ac:dyDescent="0.15">
      <c r="A1598" s="120" t="s">
        <v>5542</v>
      </c>
      <c r="B1598" s="121" t="s">
        <v>5543</v>
      </c>
    </row>
    <row r="1599" spans="1:2" ht="14.25" customHeight="1" x14ac:dyDescent="0.15">
      <c r="A1599" s="120" t="s">
        <v>5544</v>
      </c>
      <c r="B1599" s="121" t="s">
        <v>5545</v>
      </c>
    </row>
    <row r="1600" spans="1:2" ht="14.25" customHeight="1" x14ac:dyDescent="0.15">
      <c r="A1600" s="120" t="s">
        <v>5546</v>
      </c>
      <c r="B1600" s="121" t="s">
        <v>5547</v>
      </c>
    </row>
    <row r="1601" spans="1:2" ht="14.25" customHeight="1" x14ac:dyDescent="0.15">
      <c r="A1601" s="120" t="s">
        <v>5548</v>
      </c>
      <c r="B1601" s="121" t="s">
        <v>5549</v>
      </c>
    </row>
    <row r="1602" spans="1:2" ht="14.25" customHeight="1" x14ac:dyDescent="0.15">
      <c r="A1602" s="120" t="s">
        <v>5550</v>
      </c>
      <c r="B1602" s="121" t="s">
        <v>5551</v>
      </c>
    </row>
    <row r="1603" spans="1:2" ht="14.25" customHeight="1" x14ac:dyDescent="0.15">
      <c r="A1603" s="120" t="s">
        <v>5552</v>
      </c>
      <c r="B1603" s="121" t="s">
        <v>5553</v>
      </c>
    </row>
    <row r="1604" spans="1:2" ht="14.25" customHeight="1" x14ac:dyDescent="0.15">
      <c r="A1604" s="120" t="s">
        <v>5554</v>
      </c>
      <c r="B1604" s="121" t="s">
        <v>5555</v>
      </c>
    </row>
    <row r="1605" spans="1:2" ht="14.25" customHeight="1" x14ac:dyDescent="0.15">
      <c r="A1605" s="120" t="s">
        <v>5556</v>
      </c>
      <c r="B1605" s="121" t="s">
        <v>5557</v>
      </c>
    </row>
    <row r="1606" spans="1:2" ht="14.25" customHeight="1" x14ac:dyDescent="0.15">
      <c r="A1606" s="120" t="s">
        <v>5558</v>
      </c>
      <c r="B1606" s="121" t="s">
        <v>5559</v>
      </c>
    </row>
    <row r="1607" spans="1:2" ht="14.25" customHeight="1" x14ac:dyDescent="0.15">
      <c r="A1607" s="120" t="s">
        <v>5560</v>
      </c>
      <c r="B1607" s="121" t="s">
        <v>5561</v>
      </c>
    </row>
    <row r="1608" spans="1:2" ht="14.25" customHeight="1" x14ac:dyDescent="0.15">
      <c r="A1608" s="120" t="s">
        <v>5562</v>
      </c>
      <c r="B1608" s="121" t="s">
        <v>5563</v>
      </c>
    </row>
    <row r="1609" spans="1:2" ht="14.25" customHeight="1" x14ac:dyDescent="0.15">
      <c r="A1609" s="120" t="s">
        <v>5564</v>
      </c>
      <c r="B1609" s="121" t="s">
        <v>5565</v>
      </c>
    </row>
    <row r="1610" spans="1:2" ht="14.25" customHeight="1" x14ac:dyDescent="0.15">
      <c r="A1610" s="120" t="s">
        <v>5566</v>
      </c>
      <c r="B1610" s="121" t="s">
        <v>5567</v>
      </c>
    </row>
    <row r="1611" spans="1:2" ht="14.25" customHeight="1" x14ac:dyDescent="0.15">
      <c r="A1611" s="120" t="s">
        <v>5568</v>
      </c>
      <c r="B1611" s="121" t="s">
        <v>5569</v>
      </c>
    </row>
    <row r="1612" spans="1:2" ht="14.25" customHeight="1" x14ac:dyDescent="0.15">
      <c r="A1612" s="120" t="s">
        <v>5570</v>
      </c>
      <c r="B1612" s="121" t="s">
        <v>5571</v>
      </c>
    </row>
    <row r="1613" spans="1:2" ht="14.25" customHeight="1" x14ac:dyDescent="0.15">
      <c r="A1613" s="120" t="s">
        <v>5572</v>
      </c>
      <c r="B1613" s="121" t="s">
        <v>5573</v>
      </c>
    </row>
    <row r="1614" spans="1:2" ht="14.25" customHeight="1" x14ac:dyDescent="0.15">
      <c r="A1614" s="120" t="s">
        <v>5574</v>
      </c>
      <c r="B1614" s="121" t="s">
        <v>5575</v>
      </c>
    </row>
    <row r="1615" spans="1:2" ht="14.25" customHeight="1" x14ac:dyDescent="0.15">
      <c r="A1615" s="120" t="s">
        <v>5576</v>
      </c>
      <c r="B1615" s="121" t="s">
        <v>5577</v>
      </c>
    </row>
    <row r="1616" spans="1:2" ht="14.25" customHeight="1" x14ac:dyDescent="0.15">
      <c r="A1616" s="120" t="s">
        <v>5578</v>
      </c>
      <c r="B1616" s="121" t="s">
        <v>5579</v>
      </c>
    </row>
    <row r="1617" spans="1:2" ht="14.25" customHeight="1" x14ac:dyDescent="0.15">
      <c r="A1617" s="120" t="s">
        <v>5580</v>
      </c>
      <c r="B1617" s="121" t="s">
        <v>5581</v>
      </c>
    </row>
    <row r="1618" spans="1:2" ht="14.25" customHeight="1" x14ac:dyDescent="0.15">
      <c r="A1618" s="120" t="s">
        <v>5582</v>
      </c>
      <c r="B1618" s="121" t="s">
        <v>5583</v>
      </c>
    </row>
    <row r="1619" spans="1:2" ht="14.25" customHeight="1" x14ac:dyDescent="0.15">
      <c r="A1619" s="120" t="s">
        <v>5584</v>
      </c>
      <c r="B1619" s="121" t="s">
        <v>5585</v>
      </c>
    </row>
    <row r="1620" spans="1:2" ht="14.25" customHeight="1" x14ac:dyDescent="0.15">
      <c r="A1620" s="120" t="s">
        <v>5586</v>
      </c>
      <c r="B1620" s="121" t="s">
        <v>5587</v>
      </c>
    </row>
    <row r="1621" spans="1:2" ht="14.25" customHeight="1" x14ac:dyDescent="0.15">
      <c r="A1621" s="120" t="s">
        <v>5588</v>
      </c>
      <c r="B1621" s="121" t="s">
        <v>5589</v>
      </c>
    </row>
    <row r="1622" spans="1:2" ht="14.25" customHeight="1" x14ac:dyDescent="0.15">
      <c r="A1622" s="120" t="s">
        <v>5590</v>
      </c>
      <c r="B1622" s="121" t="s">
        <v>5591</v>
      </c>
    </row>
    <row r="1623" spans="1:2" ht="14.25" customHeight="1" x14ac:dyDescent="0.15">
      <c r="A1623" s="120" t="s">
        <v>5592</v>
      </c>
      <c r="B1623" s="121" t="s">
        <v>5593</v>
      </c>
    </row>
    <row r="1624" spans="1:2" ht="14.25" customHeight="1" x14ac:dyDescent="0.15">
      <c r="A1624" s="120" t="s">
        <v>5594</v>
      </c>
      <c r="B1624" s="121" t="s">
        <v>5595</v>
      </c>
    </row>
    <row r="1625" spans="1:2" ht="14.25" customHeight="1" x14ac:dyDescent="0.15">
      <c r="A1625" s="120" t="s">
        <v>5596</v>
      </c>
      <c r="B1625" s="121" t="s">
        <v>5597</v>
      </c>
    </row>
    <row r="1626" spans="1:2" ht="14.25" customHeight="1" x14ac:dyDescent="0.15">
      <c r="A1626" s="120" t="s">
        <v>5598</v>
      </c>
      <c r="B1626" s="121" t="s">
        <v>5599</v>
      </c>
    </row>
    <row r="1627" spans="1:2" ht="14.25" customHeight="1" x14ac:dyDescent="0.15">
      <c r="A1627" s="120" t="s">
        <v>5600</v>
      </c>
      <c r="B1627" s="121" t="s">
        <v>5601</v>
      </c>
    </row>
    <row r="1628" spans="1:2" ht="14.25" customHeight="1" x14ac:dyDescent="0.15">
      <c r="A1628" s="120" t="s">
        <v>5602</v>
      </c>
      <c r="B1628" s="121" t="s">
        <v>5603</v>
      </c>
    </row>
    <row r="1629" spans="1:2" ht="14.25" customHeight="1" x14ac:dyDescent="0.15">
      <c r="A1629" s="120" t="s">
        <v>5604</v>
      </c>
      <c r="B1629" s="121" t="s">
        <v>5605</v>
      </c>
    </row>
    <row r="1630" spans="1:2" ht="14.25" customHeight="1" x14ac:dyDescent="0.15">
      <c r="A1630" s="120" t="s">
        <v>5606</v>
      </c>
      <c r="B1630" s="121" t="s">
        <v>5607</v>
      </c>
    </row>
    <row r="1631" spans="1:2" ht="14.25" customHeight="1" x14ac:dyDescent="0.15">
      <c r="A1631" s="120" t="s">
        <v>5608</v>
      </c>
      <c r="B1631" s="121" t="s">
        <v>5609</v>
      </c>
    </row>
    <row r="1632" spans="1:2" ht="14.25" customHeight="1" x14ac:dyDescent="0.15">
      <c r="A1632" s="120" t="s">
        <v>5610</v>
      </c>
      <c r="B1632" s="121" t="s">
        <v>5611</v>
      </c>
    </row>
    <row r="1633" spans="1:2" ht="14.25" customHeight="1" x14ac:dyDescent="0.15">
      <c r="A1633" s="120" t="s">
        <v>5612</v>
      </c>
      <c r="B1633" s="121" t="s">
        <v>5613</v>
      </c>
    </row>
    <row r="1634" spans="1:2" ht="14.25" customHeight="1" x14ac:dyDescent="0.15">
      <c r="A1634" s="120" t="s">
        <v>5614</v>
      </c>
      <c r="B1634" s="121" t="s">
        <v>5615</v>
      </c>
    </row>
    <row r="1635" spans="1:2" ht="14.25" customHeight="1" x14ac:dyDescent="0.15">
      <c r="A1635" s="120" t="s">
        <v>5616</v>
      </c>
      <c r="B1635" s="121" t="s">
        <v>5617</v>
      </c>
    </row>
    <row r="1636" spans="1:2" ht="14.25" customHeight="1" x14ac:dyDescent="0.15">
      <c r="A1636" s="120" t="s">
        <v>5618</v>
      </c>
      <c r="B1636" s="121" t="s">
        <v>5619</v>
      </c>
    </row>
    <row r="1637" spans="1:2" ht="14.25" customHeight="1" x14ac:dyDescent="0.15">
      <c r="A1637" s="120" t="s">
        <v>5620</v>
      </c>
      <c r="B1637" s="121" t="s">
        <v>5621</v>
      </c>
    </row>
    <row r="1638" spans="1:2" ht="14.25" customHeight="1" x14ac:dyDescent="0.15">
      <c r="A1638" s="120" t="s">
        <v>5622</v>
      </c>
      <c r="B1638" s="121" t="s">
        <v>5623</v>
      </c>
    </row>
    <row r="1639" spans="1:2" ht="14.25" customHeight="1" x14ac:dyDescent="0.15">
      <c r="A1639" s="120" t="s">
        <v>5624</v>
      </c>
      <c r="B1639" s="121" t="s">
        <v>5625</v>
      </c>
    </row>
    <row r="1640" spans="1:2" ht="14.25" customHeight="1" x14ac:dyDescent="0.15">
      <c r="A1640" s="120" t="s">
        <v>5626</v>
      </c>
      <c r="B1640" s="121" t="s">
        <v>5627</v>
      </c>
    </row>
    <row r="1641" spans="1:2" ht="14.25" customHeight="1" x14ac:dyDescent="0.15">
      <c r="A1641" s="120" t="s">
        <v>5628</v>
      </c>
      <c r="B1641" s="121" t="s">
        <v>5629</v>
      </c>
    </row>
    <row r="1642" spans="1:2" ht="14.25" customHeight="1" x14ac:dyDescent="0.15">
      <c r="A1642" s="120" t="s">
        <v>5630</v>
      </c>
      <c r="B1642" s="121" t="s">
        <v>5631</v>
      </c>
    </row>
    <row r="1643" spans="1:2" ht="14.25" customHeight="1" x14ac:dyDescent="0.15">
      <c r="A1643" s="120" t="s">
        <v>5632</v>
      </c>
      <c r="B1643" s="121" t="s">
        <v>5633</v>
      </c>
    </row>
    <row r="1644" spans="1:2" ht="14.25" customHeight="1" x14ac:dyDescent="0.15">
      <c r="A1644" s="120" t="s">
        <v>5634</v>
      </c>
      <c r="B1644" s="121" t="s">
        <v>5635</v>
      </c>
    </row>
    <row r="1645" spans="1:2" ht="14.25" customHeight="1" x14ac:dyDescent="0.15">
      <c r="A1645" s="120" t="s">
        <v>5636</v>
      </c>
      <c r="B1645" s="121" t="s">
        <v>5637</v>
      </c>
    </row>
    <row r="1646" spans="1:2" ht="14.25" customHeight="1" x14ac:dyDescent="0.15">
      <c r="A1646" s="120" t="s">
        <v>5638</v>
      </c>
      <c r="B1646" s="121" t="s">
        <v>5639</v>
      </c>
    </row>
    <row r="1647" spans="1:2" ht="14.25" customHeight="1" x14ac:dyDescent="0.15">
      <c r="A1647" s="120" t="s">
        <v>5640</v>
      </c>
      <c r="B1647" s="121" t="s">
        <v>5641</v>
      </c>
    </row>
    <row r="1648" spans="1:2" ht="14.25" customHeight="1" x14ac:dyDescent="0.15">
      <c r="A1648" s="120" t="s">
        <v>5642</v>
      </c>
      <c r="B1648" s="121" t="s">
        <v>5643</v>
      </c>
    </row>
    <row r="1649" spans="1:2" ht="14.25" customHeight="1" x14ac:dyDescent="0.15">
      <c r="A1649" s="120" t="s">
        <v>5644</v>
      </c>
      <c r="B1649" s="121" t="s">
        <v>5645</v>
      </c>
    </row>
    <row r="1650" spans="1:2" ht="14.25" customHeight="1" x14ac:dyDescent="0.15">
      <c r="A1650" s="120" t="s">
        <v>5646</v>
      </c>
      <c r="B1650" s="121" t="s">
        <v>5647</v>
      </c>
    </row>
    <row r="1651" spans="1:2" ht="14.25" customHeight="1" x14ac:dyDescent="0.15">
      <c r="A1651" s="120" t="s">
        <v>5648</v>
      </c>
      <c r="B1651" s="121" t="s">
        <v>5649</v>
      </c>
    </row>
    <row r="1652" spans="1:2" ht="14.25" customHeight="1" x14ac:dyDescent="0.15">
      <c r="A1652" s="120" t="s">
        <v>5650</v>
      </c>
      <c r="B1652" s="121" t="s">
        <v>5651</v>
      </c>
    </row>
    <row r="1653" spans="1:2" ht="14.25" customHeight="1" x14ac:dyDescent="0.15">
      <c r="A1653" s="120" t="s">
        <v>5652</v>
      </c>
      <c r="B1653" s="121" t="s">
        <v>5653</v>
      </c>
    </row>
    <row r="1654" spans="1:2" ht="14.25" customHeight="1" x14ac:dyDescent="0.15">
      <c r="A1654" s="120" t="s">
        <v>5654</v>
      </c>
      <c r="B1654" s="121" t="s">
        <v>5655</v>
      </c>
    </row>
    <row r="1655" spans="1:2" ht="14.25" customHeight="1" x14ac:dyDescent="0.15">
      <c r="A1655" s="120" t="s">
        <v>5656</v>
      </c>
      <c r="B1655" s="121" t="s">
        <v>5657</v>
      </c>
    </row>
    <row r="1656" spans="1:2" ht="14.25" customHeight="1" x14ac:dyDescent="0.15">
      <c r="A1656" s="120" t="s">
        <v>5658</v>
      </c>
      <c r="B1656" s="121" t="s">
        <v>5659</v>
      </c>
    </row>
    <row r="1657" spans="1:2" ht="14.25" customHeight="1" x14ac:dyDescent="0.15">
      <c r="A1657" s="120" t="s">
        <v>5660</v>
      </c>
      <c r="B1657" s="121" t="s">
        <v>5661</v>
      </c>
    </row>
    <row r="1658" spans="1:2" ht="14.25" customHeight="1" x14ac:dyDescent="0.15">
      <c r="A1658" s="120" t="s">
        <v>5662</v>
      </c>
      <c r="B1658" s="121" t="s">
        <v>5663</v>
      </c>
    </row>
    <row r="1659" spans="1:2" ht="14.25" customHeight="1" x14ac:dyDescent="0.15">
      <c r="A1659" s="120" t="s">
        <v>5664</v>
      </c>
      <c r="B1659" s="121" t="s">
        <v>5665</v>
      </c>
    </row>
    <row r="1660" spans="1:2" ht="14.25" customHeight="1" x14ac:dyDescent="0.15">
      <c r="A1660" s="120" t="s">
        <v>5666</v>
      </c>
      <c r="B1660" s="121" t="s">
        <v>5667</v>
      </c>
    </row>
    <row r="1661" spans="1:2" ht="14.25" customHeight="1" x14ac:dyDescent="0.15">
      <c r="A1661" s="120" t="s">
        <v>5668</v>
      </c>
      <c r="B1661" s="121" t="s">
        <v>5669</v>
      </c>
    </row>
    <row r="1662" spans="1:2" ht="14.25" customHeight="1" x14ac:dyDescent="0.15">
      <c r="A1662" s="120" t="s">
        <v>5670</v>
      </c>
      <c r="B1662" s="121" t="s">
        <v>5671</v>
      </c>
    </row>
    <row r="1663" spans="1:2" ht="14.25" customHeight="1" x14ac:dyDescent="0.15">
      <c r="A1663" s="120" t="s">
        <v>5672</v>
      </c>
      <c r="B1663" s="121" t="s">
        <v>5673</v>
      </c>
    </row>
    <row r="1664" spans="1:2" ht="14.25" customHeight="1" x14ac:dyDescent="0.15">
      <c r="A1664" s="120" t="s">
        <v>5674</v>
      </c>
      <c r="B1664" s="121" t="s">
        <v>5675</v>
      </c>
    </row>
    <row r="1665" spans="1:2" ht="14.25" customHeight="1" x14ac:dyDescent="0.15">
      <c r="A1665" s="120" t="s">
        <v>5676</v>
      </c>
      <c r="B1665" s="121" t="s">
        <v>5677</v>
      </c>
    </row>
    <row r="1666" spans="1:2" ht="14.25" customHeight="1" x14ac:dyDescent="0.15">
      <c r="A1666" s="120" t="s">
        <v>5678</v>
      </c>
      <c r="B1666" s="121" t="s">
        <v>5679</v>
      </c>
    </row>
    <row r="1667" spans="1:2" ht="14.25" customHeight="1" x14ac:dyDescent="0.15">
      <c r="A1667" s="120" t="s">
        <v>5680</v>
      </c>
      <c r="B1667" s="121" t="s">
        <v>5681</v>
      </c>
    </row>
    <row r="1668" spans="1:2" ht="14.25" customHeight="1" x14ac:dyDescent="0.15">
      <c r="A1668" s="120" t="s">
        <v>5682</v>
      </c>
      <c r="B1668" s="121" t="s">
        <v>5683</v>
      </c>
    </row>
    <row r="1669" spans="1:2" ht="14.25" customHeight="1" x14ac:dyDescent="0.15">
      <c r="A1669" s="120" t="s">
        <v>5684</v>
      </c>
      <c r="B1669" s="121" t="s">
        <v>5685</v>
      </c>
    </row>
    <row r="1670" spans="1:2" ht="14.25" customHeight="1" x14ac:dyDescent="0.15">
      <c r="A1670" s="120" t="s">
        <v>5686</v>
      </c>
      <c r="B1670" s="121" t="s">
        <v>5687</v>
      </c>
    </row>
    <row r="1671" spans="1:2" ht="14.25" customHeight="1" x14ac:dyDescent="0.15">
      <c r="A1671" s="120" t="s">
        <v>5688</v>
      </c>
      <c r="B1671" s="121" t="s">
        <v>5689</v>
      </c>
    </row>
    <row r="1672" spans="1:2" ht="14.25" customHeight="1" x14ac:dyDescent="0.15">
      <c r="A1672" s="120" t="s">
        <v>5690</v>
      </c>
      <c r="B1672" s="121" t="s">
        <v>5691</v>
      </c>
    </row>
    <row r="1673" spans="1:2" ht="14.25" customHeight="1" x14ac:dyDescent="0.15">
      <c r="A1673" s="120" t="s">
        <v>5692</v>
      </c>
      <c r="B1673" s="121" t="s">
        <v>5693</v>
      </c>
    </row>
    <row r="1674" spans="1:2" ht="14.25" customHeight="1" x14ac:dyDescent="0.15">
      <c r="A1674" s="120" t="s">
        <v>5694</v>
      </c>
      <c r="B1674" s="121" t="s">
        <v>5695</v>
      </c>
    </row>
    <row r="1675" spans="1:2" ht="14.25" customHeight="1" x14ac:dyDescent="0.15">
      <c r="A1675" s="120" t="s">
        <v>5696</v>
      </c>
      <c r="B1675" s="121" t="s">
        <v>5697</v>
      </c>
    </row>
    <row r="1676" spans="1:2" ht="14.25" customHeight="1" x14ac:dyDescent="0.15">
      <c r="A1676" s="120" t="s">
        <v>5698</v>
      </c>
      <c r="B1676" s="121" t="s">
        <v>5699</v>
      </c>
    </row>
    <row r="1677" spans="1:2" ht="14.25" customHeight="1" x14ac:dyDescent="0.15">
      <c r="A1677" s="120" t="s">
        <v>5700</v>
      </c>
      <c r="B1677" s="121" t="s">
        <v>5701</v>
      </c>
    </row>
    <row r="1678" spans="1:2" ht="14.25" customHeight="1" x14ac:dyDescent="0.15">
      <c r="A1678" s="120" t="s">
        <v>5702</v>
      </c>
      <c r="B1678" s="121" t="s">
        <v>5703</v>
      </c>
    </row>
    <row r="1679" spans="1:2" ht="14.25" customHeight="1" x14ac:dyDescent="0.15">
      <c r="A1679" s="120" t="s">
        <v>5704</v>
      </c>
      <c r="B1679" s="121" t="s">
        <v>5705</v>
      </c>
    </row>
    <row r="1680" spans="1:2" ht="14.25" customHeight="1" x14ac:dyDescent="0.15">
      <c r="A1680" s="120" t="s">
        <v>5706</v>
      </c>
      <c r="B1680" s="121" t="s">
        <v>5707</v>
      </c>
    </row>
    <row r="1681" spans="1:2" ht="14.25" customHeight="1" x14ac:dyDescent="0.15">
      <c r="A1681" s="120" t="s">
        <v>5708</v>
      </c>
      <c r="B1681" s="121" t="s">
        <v>5709</v>
      </c>
    </row>
    <row r="1682" spans="1:2" ht="14.25" customHeight="1" x14ac:dyDescent="0.15">
      <c r="A1682" s="120" t="s">
        <v>5710</v>
      </c>
      <c r="B1682" s="121" t="s">
        <v>5711</v>
      </c>
    </row>
    <row r="1683" spans="1:2" ht="14.25" customHeight="1" x14ac:dyDescent="0.15">
      <c r="A1683" s="120" t="s">
        <v>5712</v>
      </c>
      <c r="B1683" s="121" t="s">
        <v>5713</v>
      </c>
    </row>
    <row r="1684" spans="1:2" ht="14.25" customHeight="1" x14ac:dyDescent="0.15">
      <c r="A1684" s="120" t="s">
        <v>5714</v>
      </c>
      <c r="B1684" s="121" t="s">
        <v>5715</v>
      </c>
    </row>
    <row r="1685" spans="1:2" ht="14.25" customHeight="1" x14ac:dyDescent="0.15">
      <c r="A1685" s="120" t="s">
        <v>5716</v>
      </c>
      <c r="B1685" s="121" t="s">
        <v>5717</v>
      </c>
    </row>
    <row r="1686" spans="1:2" ht="14.25" customHeight="1" x14ac:dyDescent="0.15">
      <c r="A1686" s="120" t="s">
        <v>5718</v>
      </c>
      <c r="B1686" s="121" t="s">
        <v>5719</v>
      </c>
    </row>
    <row r="1687" spans="1:2" ht="14.25" customHeight="1" x14ac:dyDescent="0.15">
      <c r="A1687" s="120" t="s">
        <v>5720</v>
      </c>
      <c r="B1687" s="121" t="s">
        <v>5721</v>
      </c>
    </row>
    <row r="1688" spans="1:2" ht="14.25" customHeight="1" x14ac:dyDescent="0.15">
      <c r="A1688" s="120" t="s">
        <v>5722</v>
      </c>
      <c r="B1688" s="121" t="s">
        <v>5723</v>
      </c>
    </row>
    <row r="1689" spans="1:2" ht="14.25" customHeight="1" x14ac:dyDescent="0.15">
      <c r="A1689" s="120" t="s">
        <v>5724</v>
      </c>
      <c r="B1689" s="121" t="s">
        <v>5725</v>
      </c>
    </row>
    <row r="1690" spans="1:2" ht="14.25" customHeight="1" x14ac:dyDescent="0.15">
      <c r="A1690" s="120" t="s">
        <v>5726</v>
      </c>
      <c r="B1690" s="121" t="s">
        <v>5727</v>
      </c>
    </row>
    <row r="1691" spans="1:2" ht="14.25" customHeight="1" x14ac:dyDescent="0.15">
      <c r="A1691" s="120" t="s">
        <v>5728</v>
      </c>
      <c r="B1691" s="121" t="s">
        <v>5729</v>
      </c>
    </row>
    <row r="1692" spans="1:2" ht="14.25" customHeight="1" x14ac:dyDescent="0.15">
      <c r="A1692" s="120" t="s">
        <v>5730</v>
      </c>
      <c r="B1692" s="121" t="s">
        <v>5731</v>
      </c>
    </row>
    <row r="1693" spans="1:2" ht="14.25" customHeight="1" x14ac:dyDescent="0.15">
      <c r="A1693" s="120" t="s">
        <v>5732</v>
      </c>
      <c r="B1693" s="121" t="s">
        <v>5733</v>
      </c>
    </row>
    <row r="1694" spans="1:2" ht="14.25" customHeight="1" x14ac:dyDescent="0.15">
      <c r="A1694" s="120" t="s">
        <v>5734</v>
      </c>
      <c r="B1694" s="121" t="s">
        <v>5735</v>
      </c>
    </row>
    <row r="1695" spans="1:2" ht="14.25" customHeight="1" x14ac:dyDescent="0.15">
      <c r="A1695" s="120" t="s">
        <v>5736</v>
      </c>
      <c r="B1695" s="121" t="s">
        <v>5737</v>
      </c>
    </row>
    <row r="1696" spans="1:2" ht="14.25" customHeight="1" x14ac:dyDescent="0.15">
      <c r="A1696" s="120" t="s">
        <v>5738</v>
      </c>
      <c r="B1696" s="121" t="s">
        <v>5739</v>
      </c>
    </row>
    <row r="1697" spans="1:2" ht="14.25" customHeight="1" x14ac:dyDescent="0.15">
      <c r="A1697" s="120" t="s">
        <v>5740</v>
      </c>
      <c r="B1697" s="121" t="s">
        <v>5741</v>
      </c>
    </row>
    <row r="1698" spans="1:2" ht="14.25" customHeight="1" x14ac:dyDescent="0.15">
      <c r="A1698" s="120" t="s">
        <v>5742</v>
      </c>
      <c r="B1698" s="121" t="s">
        <v>5743</v>
      </c>
    </row>
    <row r="1699" spans="1:2" ht="14.25" customHeight="1" x14ac:dyDescent="0.15">
      <c r="A1699" s="120" t="s">
        <v>5744</v>
      </c>
      <c r="B1699" s="121" t="s">
        <v>5745</v>
      </c>
    </row>
    <row r="1700" spans="1:2" ht="14.25" customHeight="1" x14ac:dyDescent="0.15">
      <c r="A1700" s="120" t="s">
        <v>5746</v>
      </c>
      <c r="B1700" s="121" t="s">
        <v>5747</v>
      </c>
    </row>
    <row r="1701" spans="1:2" ht="14.25" customHeight="1" x14ac:dyDescent="0.15">
      <c r="A1701" s="120" t="s">
        <v>5748</v>
      </c>
      <c r="B1701" s="121" t="s">
        <v>5749</v>
      </c>
    </row>
    <row r="1702" spans="1:2" ht="14.25" customHeight="1" x14ac:dyDescent="0.15">
      <c r="A1702" s="120" t="s">
        <v>5750</v>
      </c>
      <c r="B1702" s="121" t="s">
        <v>5751</v>
      </c>
    </row>
    <row r="1703" spans="1:2" ht="14.25" customHeight="1" x14ac:dyDescent="0.15">
      <c r="A1703" s="120" t="s">
        <v>5752</v>
      </c>
      <c r="B1703" s="121" t="s">
        <v>5753</v>
      </c>
    </row>
    <row r="1704" spans="1:2" ht="14.25" customHeight="1" x14ac:dyDescent="0.15">
      <c r="A1704" s="120" t="s">
        <v>5754</v>
      </c>
      <c r="B1704" s="121" t="s">
        <v>5755</v>
      </c>
    </row>
    <row r="1705" spans="1:2" ht="14.25" customHeight="1" x14ac:dyDescent="0.15">
      <c r="A1705" s="120" t="s">
        <v>5756</v>
      </c>
      <c r="B1705" s="121" t="s">
        <v>5757</v>
      </c>
    </row>
    <row r="1706" spans="1:2" ht="14.25" customHeight="1" x14ac:dyDescent="0.15">
      <c r="A1706" s="120" t="s">
        <v>5758</v>
      </c>
      <c r="B1706" s="121" t="s">
        <v>5759</v>
      </c>
    </row>
    <row r="1707" spans="1:2" ht="14.25" customHeight="1" x14ac:dyDescent="0.15">
      <c r="A1707" s="120" t="s">
        <v>5760</v>
      </c>
      <c r="B1707" s="121" t="s">
        <v>5761</v>
      </c>
    </row>
    <row r="1708" spans="1:2" ht="14.25" customHeight="1" x14ac:dyDescent="0.15">
      <c r="A1708" s="120" t="s">
        <v>5762</v>
      </c>
      <c r="B1708" s="121" t="s">
        <v>5763</v>
      </c>
    </row>
    <row r="1709" spans="1:2" ht="14.25" customHeight="1" x14ac:dyDescent="0.15">
      <c r="A1709" s="120" t="s">
        <v>5764</v>
      </c>
      <c r="B1709" s="121" t="s">
        <v>5765</v>
      </c>
    </row>
    <row r="1710" spans="1:2" ht="14.25" customHeight="1" x14ac:dyDescent="0.15">
      <c r="A1710" s="120" t="s">
        <v>5766</v>
      </c>
      <c r="B1710" s="121" t="s">
        <v>5767</v>
      </c>
    </row>
    <row r="1711" spans="1:2" ht="14.25" customHeight="1" x14ac:dyDescent="0.15">
      <c r="A1711" s="120" t="s">
        <v>5768</v>
      </c>
      <c r="B1711" s="121" t="s">
        <v>5769</v>
      </c>
    </row>
    <row r="1712" spans="1:2" ht="14.25" customHeight="1" x14ac:dyDescent="0.15">
      <c r="A1712" s="120" t="s">
        <v>5770</v>
      </c>
      <c r="B1712" s="121" t="s">
        <v>5771</v>
      </c>
    </row>
    <row r="1713" spans="1:2" ht="14.25" customHeight="1" x14ac:dyDescent="0.15">
      <c r="A1713" s="120" t="s">
        <v>5772</v>
      </c>
      <c r="B1713" s="121" t="s">
        <v>5773</v>
      </c>
    </row>
    <row r="1714" spans="1:2" ht="14.25" customHeight="1" x14ac:dyDescent="0.15">
      <c r="A1714" s="120" t="s">
        <v>5774</v>
      </c>
      <c r="B1714" s="121" t="s">
        <v>5775</v>
      </c>
    </row>
    <row r="1715" spans="1:2" ht="14.25" customHeight="1" x14ac:dyDescent="0.15">
      <c r="A1715" s="120" t="s">
        <v>5776</v>
      </c>
      <c r="B1715" s="121" t="s">
        <v>5777</v>
      </c>
    </row>
    <row r="1716" spans="1:2" ht="14.25" customHeight="1" x14ac:dyDescent="0.15">
      <c r="A1716" s="120" t="s">
        <v>5778</v>
      </c>
      <c r="B1716" s="121" t="s">
        <v>5779</v>
      </c>
    </row>
    <row r="1717" spans="1:2" ht="14.25" customHeight="1" x14ac:dyDescent="0.15">
      <c r="A1717" s="120" t="s">
        <v>5780</v>
      </c>
      <c r="B1717" s="121" t="s">
        <v>5781</v>
      </c>
    </row>
    <row r="1718" spans="1:2" ht="14.25" customHeight="1" x14ac:dyDescent="0.15">
      <c r="A1718" s="120" t="s">
        <v>5782</v>
      </c>
      <c r="B1718" s="121" t="s">
        <v>5783</v>
      </c>
    </row>
    <row r="1719" spans="1:2" ht="14.25" customHeight="1" x14ac:dyDescent="0.15">
      <c r="A1719" s="120" t="s">
        <v>5784</v>
      </c>
      <c r="B1719" s="121" t="s">
        <v>5785</v>
      </c>
    </row>
    <row r="1720" spans="1:2" ht="14.25" customHeight="1" x14ac:dyDescent="0.15">
      <c r="A1720" s="120" t="s">
        <v>5786</v>
      </c>
      <c r="B1720" s="121" t="s">
        <v>5787</v>
      </c>
    </row>
    <row r="1721" spans="1:2" ht="14.25" customHeight="1" x14ac:dyDescent="0.15">
      <c r="A1721" s="120" t="s">
        <v>5788</v>
      </c>
      <c r="B1721" s="121" t="s">
        <v>5789</v>
      </c>
    </row>
    <row r="1722" spans="1:2" ht="14.25" customHeight="1" x14ac:dyDescent="0.15">
      <c r="A1722" s="120" t="s">
        <v>5790</v>
      </c>
      <c r="B1722" s="121" t="s">
        <v>5791</v>
      </c>
    </row>
    <row r="1723" spans="1:2" ht="14.25" customHeight="1" x14ac:dyDescent="0.15">
      <c r="A1723" s="120" t="s">
        <v>5792</v>
      </c>
      <c r="B1723" s="121" t="s">
        <v>5793</v>
      </c>
    </row>
    <row r="1724" spans="1:2" ht="14.25" customHeight="1" x14ac:dyDescent="0.15">
      <c r="A1724" s="120" t="s">
        <v>5794</v>
      </c>
      <c r="B1724" s="121" t="s">
        <v>5795</v>
      </c>
    </row>
    <row r="1725" spans="1:2" ht="14.25" customHeight="1" x14ac:dyDescent="0.15">
      <c r="A1725" s="120" t="s">
        <v>5796</v>
      </c>
      <c r="B1725" s="121" t="s">
        <v>5797</v>
      </c>
    </row>
    <row r="1726" spans="1:2" ht="14.25" customHeight="1" x14ac:dyDescent="0.15">
      <c r="A1726" s="120" t="s">
        <v>5798</v>
      </c>
      <c r="B1726" s="121" t="s">
        <v>5799</v>
      </c>
    </row>
    <row r="1727" spans="1:2" ht="14.25" customHeight="1" x14ac:dyDescent="0.15">
      <c r="A1727" s="120" t="s">
        <v>5800</v>
      </c>
      <c r="B1727" s="121" t="s">
        <v>5801</v>
      </c>
    </row>
    <row r="1728" spans="1:2" ht="14.25" customHeight="1" x14ac:dyDescent="0.15">
      <c r="A1728" s="120" t="s">
        <v>5802</v>
      </c>
      <c r="B1728" s="121" t="s">
        <v>5803</v>
      </c>
    </row>
    <row r="1729" spans="1:2" ht="14.25" customHeight="1" x14ac:dyDescent="0.15">
      <c r="A1729" s="120" t="s">
        <v>5804</v>
      </c>
      <c r="B1729" s="121" t="s">
        <v>5805</v>
      </c>
    </row>
    <row r="1730" spans="1:2" ht="14.25" customHeight="1" x14ac:dyDescent="0.15">
      <c r="A1730" s="120" t="s">
        <v>5806</v>
      </c>
      <c r="B1730" s="121" t="s">
        <v>5807</v>
      </c>
    </row>
    <row r="1731" spans="1:2" ht="14.25" customHeight="1" x14ac:dyDescent="0.15">
      <c r="A1731" s="120" t="s">
        <v>5808</v>
      </c>
      <c r="B1731" s="121" t="s">
        <v>5809</v>
      </c>
    </row>
    <row r="1732" spans="1:2" ht="14.25" customHeight="1" x14ac:dyDescent="0.15">
      <c r="A1732" s="120" t="s">
        <v>5810</v>
      </c>
      <c r="B1732" s="121" t="s">
        <v>5811</v>
      </c>
    </row>
    <row r="1733" spans="1:2" ht="14.25" customHeight="1" x14ac:dyDescent="0.15">
      <c r="A1733" s="120" t="s">
        <v>5812</v>
      </c>
      <c r="B1733" s="121" t="s">
        <v>5813</v>
      </c>
    </row>
    <row r="1734" spans="1:2" ht="14.25" customHeight="1" x14ac:dyDescent="0.15">
      <c r="A1734" s="120" t="s">
        <v>5814</v>
      </c>
      <c r="B1734" s="121" t="s">
        <v>5815</v>
      </c>
    </row>
    <row r="1735" spans="1:2" ht="14.25" customHeight="1" x14ac:dyDescent="0.15">
      <c r="A1735" s="120" t="s">
        <v>5816</v>
      </c>
      <c r="B1735" s="121" t="s">
        <v>5817</v>
      </c>
    </row>
    <row r="1736" spans="1:2" ht="14.25" customHeight="1" x14ac:dyDescent="0.15">
      <c r="A1736" s="120" t="s">
        <v>5818</v>
      </c>
      <c r="B1736" s="121" t="s">
        <v>5819</v>
      </c>
    </row>
    <row r="1737" spans="1:2" ht="14.25" customHeight="1" x14ac:dyDescent="0.15">
      <c r="A1737" s="120" t="s">
        <v>5820</v>
      </c>
      <c r="B1737" s="121" t="s">
        <v>5821</v>
      </c>
    </row>
    <row r="1738" spans="1:2" ht="14.25" customHeight="1" x14ac:dyDescent="0.15">
      <c r="A1738" s="120" t="s">
        <v>5822</v>
      </c>
      <c r="B1738" s="121" t="s">
        <v>5823</v>
      </c>
    </row>
    <row r="1739" spans="1:2" ht="14.25" customHeight="1" x14ac:dyDescent="0.15">
      <c r="A1739" s="120" t="s">
        <v>5824</v>
      </c>
      <c r="B1739" s="121" t="s">
        <v>5825</v>
      </c>
    </row>
    <row r="1740" spans="1:2" ht="14.25" customHeight="1" x14ac:dyDescent="0.15">
      <c r="A1740" s="120" t="s">
        <v>5826</v>
      </c>
      <c r="B1740" s="121" t="s">
        <v>5827</v>
      </c>
    </row>
    <row r="1741" spans="1:2" ht="14.25" customHeight="1" x14ac:dyDescent="0.15">
      <c r="A1741" s="120" t="s">
        <v>5828</v>
      </c>
      <c r="B1741" s="121" t="s">
        <v>5829</v>
      </c>
    </row>
    <row r="1742" spans="1:2" ht="14.25" customHeight="1" x14ac:dyDescent="0.15">
      <c r="A1742" s="120" t="s">
        <v>5830</v>
      </c>
      <c r="B1742" s="121" t="s">
        <v>5831</v>
      </c>
    </row>
    <row r="1743" spans="1:2" ht="14.25" customHeight="1" x14ac:dyDescent="0.15">
      <c r="A1743" s="120" t="s">
        <v>5832</v>
      </c>
      <c r="B1743" s="121" t="s">
        <v>5833</v>
      </c>
    </row>
    <row r="1744" spans="1:2" ht="14.25" customHeight="1" x14ac:dyDescent="0.15">
      <c r="A1744" s="120" t="s">
        <v>5834</v>
      </c>
      <c r="B1744" s="121" t="s">
        <v>5835</v>
      </c>
    </row>
    <row r="1745" spans="1:2" ht="14.25" customHeight="1" x14ac:dyDescent="0.15">
      <c r="A1745" s="120" t="s">
        <v>5836</v>
      </c>
      <c r="B1745" s="121" t="s">
        <v>5837</v>
      </c>
    </row>
    <row r="1746" spans="1:2" ht="14.25" customHeight="1" x14ac:dyDescent="0.15">
      <c r="A1746" s="120" t="s">
        <v>5838</v>
      </c>
      <c r="B1746" s="121" t="s">
        <v>5839</v>
      </c>
    </row>
    <row r="1747" spans="1:2" ht="14.25" customHeight="1" x14ac:dyDescent="0.15">
      <c r="A1747" s="120" t="s">
        <v>5840</v>
      </c>
      <c r="B1747" s="121" t="s">
        <v>5841</v>
      </c>
    </row>
    <row r="1748" spans="1:2" ht="14.25" customHeight="1" x14ac:dyDescent="0.15">
      <c r="A1748" s="120" t="s">
        <v>5842</v>
      </c>
      <c r="B1748" s="121" t="s">
        <v>5843</v>
      </c>
    </row>
    <row r="1749" spans="1:2" ht="14.25" customHeight="1" x14ac:dyDescent="0.15">
      <c r="A1749" s="120" t="s">
        <v>5844</v>
      </c>
      <c r="B1749" s="121" t="s">
        <v>5845</v>
      </c>
    </row>
    <row r="1750" spans="1:2" ht="14.25" customHeight="1" x14ac:dyDescent="0.15">
      <c r="A1750" s="120" t="s">
        <v>5846</v>
      </c>
      <c r="B1750" s="121" t="s">
        <v>5847</v>
      </c>
    </row>
    <row r="1751" spans="1:2" ht="14.25" customHeight="1" x14ac:dyDescent="0.15">
      <c r="A1751" s="120" t="s">
        <v>5848</v>
      </c>
      <c r="B1751" s="121" t="s">
        <v>5849</v>
      </c>
    </row>
    <row r="1752" spans="1:2" ht="14.25" customHeight="1" x14ac:dyDescent="0.15">
      <c r="A1752" s="120" t="s">
        <v>5850</v>
      </c>
      <c r="B1752" s="121" t="s">
        <v>5851</v>
      </c>
    </row>
    <row r="1753" spans="1:2" ht="14.25" customHeight="1" x14ac:dyDescent="0.15">
      <c r="A1753" s="120" t="s">
        <v>5852</v>
      </c>
      <c r="B1753" s="121" t="s">
        <v>5853</v>
      </c>
    </row>
    <row r="1754" spans="1:2" ht="14.25" customHeight="1" x14ac:dyDescent="0.15">
      <c r="A1754" s="120" t="s">
        <v>5854</v>
      </c>
      <c r="B1754" s="121" t="s">
        <v>5855</v>
      </c>
    </row>
    <row r="1755" spans="1:2" ht="14.25" customHeight="1" x14ac:dyDescent="0.15">
      <c r="A1755" s="120" t="s">
        <v>5856</v>
      </c>
      <c r="B1755" s="121" t="s">
        <v>5857</v>
      </c>
    </row>
    <row r="1756" spans="1:2" ht="14.25" customHeight="1" x14ac:dyDescent="0.15">
      <c r="A1756" s="120" t="s">
        <v>5858</v>
      </c>
      <c r="B1756" s="121" t="s">
        <v>5859</v>
      </c>
    </row>
    <row r="1757" spans="1:2" ht="14.25" customHeight="1" x14ac:dyDescent="0.15">
      <c r="A1757" s="120" t="s">
        <v>5860</v>
      </c>
      <c r="B1757" s="121" t="s">
        <v>5861</v>
      </c>
    </row>
    <row r="1758" spans="1:2" ht="14.25" customHeight="1" x14ac:dyDescent="0.15">
      <c r="A1758" s="120" t="s">
        <v>5862</v>
      </c>
      <c r="B1758" s="121" t="s">
        <v>5863</v>
      </c>
    </row>
    <row r="1759" spans="1:2" ht="14.25" customHeight="1" x14ac:dyDescent="0.15">
      <c r="A1759" s="120" t="s">
        <v>5864</v>
      </c>
      <c r="B1759" s="121" t="s">
        <v>5865</v>
      </c>
    </row>
    <row r="1760" spans="1:2" ht="14.25" customHeight="1" x14ac:dyDescent="0.15">
      <c r="A1760" s="120" t="s">
        <v>5866</v>
      </c>
      <c r="B1760" s="121" t="s">
        <v>5867</v>
      </c>
    </row>
    <row r="1761" spans="1:2" ht="14.25" customHeight="1" x14ac:dyDescent="0.15">
      <c r="A1761" s="120" t="s">
        <v>5868</v>
      </c>
      <c r="B1761" s="121" t="s">
        <v>5869</v>
      </c>
    </row>
    <row r="1762" spans="1:2" ht="14.25" customHeight="1" x14ac:dyDescent="0.15">
      <c r="A1762" s="120" t="s">
        <v>5870</v>
      </c>
      <c r="B1762" s="121" t="s">
        <v>5871</v>
      </c>
    </row>
    <row r="1763" spans="1:2" ht="14.25" customHeight="1" x14ac:dyDescent="0.15">
      <c r="A1763" s="120" t="s">
        <v>5872</v>
      </c>
      <c r="B1763" s="121" t="s">
        <v>5873</v>
      </c>
    </row>
    <row r="1764" spans="1:2" ht="14.25" customHeight="1" x14ac:dyDescent="0.15">
      <c r="A1764" s="120" t="s">
        <v>5874</v>
      </c>
      <c r="B1764" s="121" t="s">
        <v>5875</v>
      </c>
    </row>
    <row r="1765" spans="1:2" ht="14.25" customHeight="1" x14ac:dyDescent="0.15">
      <c r="A1765" s="120" t="s">
        <v>5876</v>
      </c>
      <c r="B1765" s="121" t="s">
        <v>5877</v>
      </c>
    </row>
    <row r="1766" spans="1:2" ht="14.25" customHeight="1" x14ac:dyDescent="0.15">
      <c r="A1766" s="120" t="s">
        <v>5878</v>
      </c>
      <c r="B1766" s="121" t="s">
        <v>5879</v>
      </c>
    </row>
    <row r="1767" spans="1:2" ht="14.25" customHeight="1" x14ac:dyDescent="0.15">
      <c r="A1767" s="120" t="s">
        <v>5880</v>
      </c>
      <c r="B1767" s="121" t="s">
        <v>5881</v>
      </c>
    </row>
    <row r="1768" spans="1:2" ht="14.25" customHeight="1" x14ac:dyDescent="0.15">
      <c r="A1768" s="120" t="s">
        <v>5882</v>
      </c>
      <c r="B1768" s="121" t="s">
        <v>5883</v>
      </c>
    </row>
    <row r="1769" spans="1:2" ht="14.25" customHeight="1" x14ac:dyDescent="0.15">
      <c r="A1769" s="120" t="s">
        <v>5884</v>
      </c>
      <c r="B1769" s="121" t="s">
        <v>5885</v>
      </c>
    </row>
    <row r="1770" spans="1:2" ht="14.25" customHeight="1" x14ac:dyDescent="0.15">
      <c r="A1770" s="120" t="s">
        <v>5886</v>
      </c>
      <c r="B1770" s="121" t="s">
        <v>5887</v>
      </c>
    </row>
    <row r="1771" spans="1:2" ht="14.25" customHeight="1" x14ac:dyDescent="0.15">
      <c r="A1771" s="120" t="s">
        <v>5888</v>
      </c>
      <c r="B1771" s="121" t="s">
        <v>5889</v>
      </c>
    </row>
    <row r="1772" spans="1:2" ht="14.25" customHeight="1" x14ac:dyDescent="0.15">
      <c r="A1772" s="120" t="s">
        <v>5890</v>
      </c>
      <c r="B1772" s="121" t="s">
        <v>5891</v>
      </c>
    </row>
    <row r="1773" spans="1:2" ht="14.25" customHeight="1" x14ac:dyDescent="0.15">
      <c r="A1773" s="120" t="s">
        <v>5892</v>
      </c>
      <c r="B1773" s="121" t="s">
        <v>5893</v>
      </c>
    </row>
    <row r="1774" spans="1:2" ht="14.25" customHeight="1" x14ac:dyDescent="0.15">
      <c r="A1774" s="120" t="s">
        <v>5894</v>
      </c>
      <c r="B1774" s="121" t="s">
        <v>5895</v>
      </c>
    </row>
    <row r="1775" spans="1:2" ht="14.25" customHeight="1" x14ac:dyDescent="0.15">
      <c r="A1775" s="120" t="s">
        <v>5896</v>
      </c>
      <c r="B1775" s="121" t="s">
        <v>5897</v>
      </c>
    </row>
    <row r="1776" spans="1:2" ht="14.25" customHeight="1" x14ac:dyDescent="0.15">
      <c r="A1776" s="120" t="s">
        <v>5898</v>
      </c>
      <c r="B1776" s="121" t="s">
        <v>5899</v>
      </c>
    </row>
    <row r="1777" spans="1:2" ht="14.25" customHeight="1" x14ac:dyDescent="0.15">
      <c r="A1777" s="120" t="s">
        <v>5900</v>
      </c>
      <c r="B1777" s="121" t="s">
        <v>5901</v>
      </c>
    </row>
    <row r="1778" spans="1:2" ht="14.25" customHeight="1" x14ac:dyDescent="0.15">
      <c r="A1778" s="120" t="s">
        <v>5902</v>
      </c>
      <c r="B1778" s="121" t="s">
        <v>5903</v>
      </c>
    </row>
    <row r="1779" spans="1:2" ht="14.25" customHeight="1" x14ac:dyDescent="0.15">
      <c r="A1779" s="120" t="s">
        <v>5904</v>
      </c>
      <c r="B1779" s="121" t="s">
        <v>5905</v>
      </c>
    </row>
    <row r="1780" spans="1:2" ht="14.25" customHeight="1" x14ac:dyDescent="0.15">
      <c r="A1780" s="120" t="s">
        <v>5906</v>
      </c>
      <c r="B1780" s="121" t="s">
        <v>5907</v>
      </c>
    </row>
    <row r="1781" spans="1:2" ht="14.25" customHeight="1" x14ac:dyDescent="0.15">
      <c r="A1781" s="120" t="s">
        <v>5908</v>
      </c>
      <c r="B1781" s="121" t="s">
        <v>5909</v>
      </c>
    </row>
    <row r="1782" spans="1:2" ht="14.25" customHeight="1" x14ac:dyDescent="0.15">
      <c r="A1782" s="120" t="s">
        <v>5910</v>
      </c>
      <c r="B1782" s="121" t="s">
        <v>5911</v>
      </c>
    </row>
    <row r="1783" spans="1:2" ht="14.25" customHeight="1" x14ac:dyDescent="0.15">
      <c r="A1783" s="120" t="s">
        <v>5912</v>
      </c>
      <c r="B1783" s="121" t="s">
        <v>5913</v>
      </c>
    </row>
    <row r="1784" spans="1:2" ht="14.25" customHeight="1" x14ac:dyDescent="0.15">
      <c r="A1784" s="120" t="s">
        <v>5914</v>
      </c>
      <c r="B1784" s="121" t="s">
        <v>5915</v>
      </c>
    </row>
    <row r="1785" spans="1:2" ht="14.25" customHeight="1" x14ac:dyDescent="0.15">
      <c r="A1785" s="120" t="s">
        <v>5916</v>
      </c>
      <c r="B1785" s="121" t="s">
        <v>5917</v>
      </c>
    </row>
    <row r="1786" spans="1:2" ht="14.25" customHeight="1" x14ac:dyDescent="0.15">
      <c r="A1786" s="120" t="s">
        <v>5918</v>
      </c>
      <c r="B1786" s="121" t="s">
        <v>5919</v>
      </c>
    </row>
    <row r="1787" spans="1:2" ht="14.25" customHeight="1" x14ac:dyDescent="0.15">
      <c r="A1787" s="120" t="s">
        <v>5920</v>
      </c>
      <c r="B1787" s="121" t="s">
        <v>5921</v>
      </c>
    </row>
    <row r="1788" spans="1:2" ht="14.25" customHeight="1" x14ac:dyDescent="0.15">
      <c r="A1788" s="120" t="s">
        <v>5922</v>
      </c>
      <c r="B1788" s="121" t="s">
        <v>5923</v>
      </c>
    </row>
    <row r="1789" spans="1:2" ht="14.25" customHeight="1" x14ac:dyDescent="0.15">
      <c r="A1789" s="120" t="s">
        <v>5924</v>
      </c>
      <c r="B1789" s="121" t="s">
        <v>5925</v>
      </c>
    </row>
    <row r="1790" spans="1:2" ht="14.25" customHeight="1" x14ac:dyDescent="0.15">
      <c r="A1790" s="120" t="s">
        <v>5926</v>
      </c>
      <c r="B1790" s="121" t="s">
        <v>5927</v>
      </c>
    </row>
    <row r="1791" spans="1:2" ht="14.25" customHeight="1" x14ac:dyDescent="0.15">
      <c r="A1791" s="120" t="s">
        <v>5928</v>
      </c>
      <c r="B1791" s="121" t="s">
        <v>5929</v>
      </c>
    </row>
    <row r="1792" spans="1:2" ht="14.25" customHeight="1" x14ac:dyDescent="0.15">
      <c r="A1792" s="120" t="s">
        <v>5930</v>
      </c>
      <c r="B1792" s="121" t="s">
        <v>5931</v>
      </c>
    </row>
    <row r="1793" spans="1:2" ht="14.25" customHeight="1" x14ac:dyDescent="0.15">
      <c r="A1793" s="120" t="s">
        <v>5932</v>
      </c>
      <c r="B1793" s="121" t="s">
        <v>5933</v>
      </c>
    </row>
    <row r="1794" spans="1:2" ht="14.25" customHeight="1" x14ac:dyDescent="0.15">
      <c r="A1794" s="120" t="s">
        <v>5934</v>
      </c>
      <c r="B1794" s="121" t="s">
        <v>5935</v>
      </c>
    </row>
    <row r="1795" spans="1:2" ht="14.25" customHeight="1" x14ac:dyDescent="0.15">
      <c r="A1795" s="120" t="s">
        <v>5936</v>
      </c>
      <c r="B1795" s="121" t="s">
        <v>5937</v>
      </c>
    </row>
    <row r="1796" spans="1:2" ht="14.25" customHeight="1" x14ac:dyDescent="0.15">
      <c r="A1796" s="120" t="s">
        <v>5938</v>
      </c>
      <c r="B1796" s="121" t="s">
        <v>5939</v>
      </c>
    </row>
    <row r="1797" spans="1:2" ht="14.25" customHeight="1" x14ac:dyDescent="0.15">
      <c r="A1797" s="120" t="s">
        <v>5940</v>
      </c>
      <c r="B1797" s="121" t="s">
        <v>5941</v>
      </c>
    </row>
    <row r="1798" spans="1:2" ht="14.25" customHeight="1" x14ac:dyDescent="0.15">
      <c r="A1798" s="120" t="s">
        <v>5942</v>
      </c>
      <c r="B1798" s="121" t="s">
        <v>5943</v>
      </c>
    </row>
    <row r="1799" spans="1:2" ht="14.25" customHeight="1" x14ac:dyDescent="0.15">
      <c r="A1799" s="120" t="s">
        <v>5944</v>
      </c>
      <c r="B1799" s="121" t="s">
        <v>5945</v>
      </c>
    </row>
    <row r="1800" spans="1:2" ht="14.25" customHeight="1" x14ac:dyDescent="0.15">
      <c r="A1800" s="120" t="s">
        <v>5946</v>
      </c>
      <c r="B1800" s="121" t="s">
        <v>5947</v>
      </c>
    </row>
    <row r="1801" spans="1:2" ht="14.25" customHeight="1" x14ac:dyDescent="0.15">
      <c r="A1801" s="120" t="s">
        <v>5948</v>
      </c>
      <c r="B1801" s="121" t="s">
        <v>5949</v>
      </c>
    </row>
    <row r="1802" spans="1:2" ht="14.25" customHeight="1" x14ac:dyDescent="0.15">
      <c r="A1802" s="120" t="s">
        <v>5950</v>
      </c>
      <c r="B1802" s="121" t="s">
        <v>5951</v>
      </c>
    </row>
    <row r="1803" spans="1:2" ht="14.25" customHeight="1" x14ac:dyDescent="0.15">
      <c r="A1803" s="120" t="s">
        <v>5952</v>
      </c>
      <c r="B1803" s="121" t="s">
        <v>5953</v>
      </c>
    </row>
    <row r="1804" spans="1:2" ht="14.25" customHeight="1" x14ac:dyDescent="0.15">
      <c r="A1804" s="120" t="s">
        <v>5954</v>
      </c>
      <c r="B1804" s="121" t="s">
        <v>5955</v>
      </c>
    </row>
    <row r="1805" spans="1:2" ht="14.25" customHeight="1" x14ac:dyDescent="0.15">
      <c r="A1805" s="120" t="s">
        <v>5956</v>
      </c>
      <c r="B1805" s="121" t="s">
        <v>5957</v>
      </c>
    </row>
    <row r="1806" spans="1:2" ht="14.25" customHeight="1" x14ac:dyDescent="0.15">
      <c r="A1806" s="120" t="s">
        <v>5958</v>
      </c>
      <c r="B1806" s="121" t="s">
        <v>5959</v>
      </c>
    </row>
    <row r="1807" spans="1:2" ht="14.25" customHeight="1" x14ac:dyDescent="0.15">
      <c r="A1807" s="120" t="s">
        <v>5960</v>
      </c>
      <c r="B1807" s="121" t="s">
        <v>5961</v>
      </c>
    </row>
    <row r="1808" spans="1:2" ht="14.25" customHeight="1" x14ac:dyDescent="0.15">
      <c r="A1808" s="120" t="s">
        <v>5962</v>
      </c>
      <c r="B1808" s="121" t="s">
        <v>5963</v>
      </c>
    </row>
    <row r="1809" spans="1:2" ht="14.25" customHeight="1" x14ac:dyDescent="0.15">
      <c r="A1809" s="120" t="s">
        <v>5964</v>
      </c>
      <c r="B1809" s="121" t="s">
        <v>5965</v>
      </c>
    </row>
    <row r="1810" spans="1:2" ht="14.25" customHeight="1" x14ac:dyDescent="0.15">
      <c r="A1810" s="120" t="s">
        <v>5966</v>
      </c>
      <c r="B1810" s="121" t="s">
        <v>5967</v>
      </c>
    </row>
    <row r="1811" spans="1:2" ht="14.25" customHeight="1" x14ac:dyDescent="0.15">
      <c r="A1811" s="120" t="s">
        <v>5968</v>
      </c>
      <c r="B1811" s="121" t="s">
        <v>5969</v>
      </c>
    </row>
    <row r="1812" spans="1:2" ht="14.25" customHeight="1" x14ac:dyDescent="0.15">
      <c r="A1812" s="120" t="s">
        <v>5970</v>
      </c>
      <c r="B1812" s="121" t="s">
        <v>5971</v>
      </c>
    </row>
    <row r="1813" spans="1:2" ht="14.25" customHeight="1" x14ac:dyDescent="0.15">
      <c r="A1813" s="120" t="s">
        <v>5972</v>
      </c>
      <c r="B1813" s="121" t="s">
        <v>5973</v>
      </c>
    </row>
    <row r="1814" spans="1:2" ht="14.25" customHeight="1" x14ac:dyDescent="0.15">
      <c r="A1814" s="120" t="s">
        <v>5974</v>
      </c>
      <c r="B1814" s="121" t="s">
        <v>5975</v>
      </c>
    </row>
    <row r="1815" spans="1:2" ht="14.25" customHeight="1" x14ac:dyDescent="0.15">
      <c r="A1815" s="120" t="s">
        <v>5976</v>
      </c>
      <c r="B1815" s="121" t="s">
        <v>5977</v>
      </c>
    </row>
    <row r="1816" spans="1:2" ht="14.25" customHeight="1" x14ac:dyDescent="0.15">
      <c r="A1816" s="120" t="s">
        <v>5978</v>
      </c>
      <c r="B1816" s="121" t="s">
        <v>5979</v>
      </c>
    </row>
    <row r="1817" spans="1:2" ht="14.25" customHeight="1" x14ac:dyDescent="0.15">
      <c r="A1817" s="120" t="s">
        <v>5980</v>
      </c>
      <c r="B1817" s="122" t="s">
        <v>5981</v>
      </c>
    </row>
    <row r="1818" spans="1:2" ht="14.25" customHeight="1" x14ac:dyDescent="0.15">
      <c r="A1818" s="120" t="s">
        <v>5982</v>
      </c>
      <c r="B1818" s="122" t="s">
        <v>5983</v>
      </c>
    </row>
    <row r="1819" spans="1:2" ht="14.25" customHeight="1" x14ac:dyDescent="0.15">
      <c r="A1819" s="120" t="s">
        <v>5984</v>
      </c>
      <c r="B1819" s="122" t="s">
        <v>5985</v>
      </c>
    </row>
    <row r="1820" spans="1:2" ht="14.25" customHeight="1" x14ac:dyDescent="0.15">
      <c r="A1820" s="120" t="s">
        <v>5986</v>
      </c>
      <c r="B1820" s="122" t="s">
        <v>5987</v>
      </c>
    </row>
    <row r="1821" spans="1:2" ht="14.25" customHeight="1" x14ac:dyDescent="0.15">
      <c r="A1821" s="120" t="s">
        <v>5988</v>
      </c>
      <c r="B1821" s="122" t="s">
        <v>5989</v>
      </c>
    </row>
    <row r="1822" spans="1:2" ht="14.25" customHeight="1" x14ac:dyDescent="0.15">
      <c r="A1822" s="120" t="s">
        <v>5990</v>
      </c>
      <c r="B1822" s="122" t="s">
        <v>5991</v>
      </c>
    </row>
    <row r="1823" spans="1:2" ht="14.25" customHeight="1" x14ac:dyDescent="0.15">
      <c r="A1823" s="120" t="s">
        <v>5992</v>
      </c>
      <c r="B1823" s="122" t="s">
        <v>5993</v>
      </c>
    </row>
    <row r="1824" spans="1:2" ht="14.25" customHeight="1" x14ac:dyDescent="0.15">
      <c r="A1824" s="120" t="s">
        <v>5994</v>
      </c>
      <c r="B1824" s="122" t="s">
        <v>5995</v>
      </c>
    </row>
    <row r="1825" spans="1:2" ht="14.25" customHeight="1" x14ac:dyDescent="0.15">
      <c r="A1825" s="120" t="s">
        <v>5996</v>
      </c>
      <c r="B1825" s="122" t="s">
        <v>5997</v>
      </c>
    </row>
    <row r="1826" spans="1:2" ht="14.25" customHeight="1" x14ac:dyDescent="0.15">
      <c r="A1826" s="120" t="s">
        <v>5998</v>
      </c>
      <c r="B1826" s="122" t="s">
        <v>5999</v>
      </c>
    </row>
    <row r="1827" spans="1:2" ht="14.25" customHeight="1" x14ac:dyDescent="0.15">
      <c r="A1827" s="120" t="s">
        <v>6000</v>
      </c>
      <c r="B1827" s="122" t="s">
        <v>6001</v>
      </c>
    </row>
    <row r="1828" spans="1:2" ht="14.25" customHeight="1" x14ac:dyDescent="0.15">
      <c r="A1828" s="120" t="s">
        <v>6002</v>
      </c>
      <c r="B1828" s="122" t="s">
        <v>6003</v>
      </c>
    </row>
    <row r="1829" spans="1:2" ht="14.25" customHeight="1" x14ac:dyDescent="0.15">
      <c r="A1829" s="120" t="s">
        <v>6004</v>
      </c>
      <c r="B1829" s="122" t="s">
        <v>6005</v>
      </c>
    </row>
    <row r="1830" spans="1:2" ht="14.25" customHeight="1" x14ac:dyDescent="0.15">
      <c r="A1830" s="120" t="s">
        <v>6006</v>
      </c>
      <c r="B1830" s="122" t="s">
        <v>6007</v>
      </c>
    </row>
    <row r="1831" spans="1:2" ht="14.25" customHeight="1" x14ac:dyDescent="0.15">
      <c r="A1831" s="120" t="s">
        <v>6008</v>
      </c>
      <c r="B1831" s="122" t="s">
        <v>6009</v>
      </c>
    </row>
    <row r="1832" spans="1:2" ht="14.25" customHeight="1" x14ac:dyDescent="0.15">
      <c r="A1832" s="120" t="s">
        <v>6010</v>
      </c>
      <c r="B1832" s="122" t="s">
        <v>6011</v>
      </c>
    </row>
    <row r="1833" spans="1:2" ht="14.25" customHeight="1" x14ac:dyDescent="0.15">
      <c r="A1833" s="120" t="s">
        <v>6012</v>
      </c>
      <c r="B1833" s="122" t="s">
        <v>6013</v>
      </c>
    </row>
    <row r="1834" spans="1:2" ht="14.25" customHeight="1" x14ac:dyDescent="0.15">
      <c r="A1834" s="120" t="s">
        <v>6014</v>
      </c>
      <c r="B1834" s="122" t="s">
        <v>6015</v>
      </c>
    </row>
    <row r="1835" spans="1:2" ht="14.25" customHeight="1" x14ac:dyDescent="0.15">
      <c r="A1835" s="120" t="s">
        <v>6016</v>
      </c>
      <c r="B1835" s="122" t="s">
        <v>6017</v>
      </c>
    </row>
    <row r="1836" spans="1:2" ht="14.25" customHeight="1" x14ac:dyDescent="0.15">
      <c r="A1836" s="120" t="s">
        <v>6018</v>
      </c>
      <c r="B1836" s="121" t="s">
        <v>6019</v>
      </c>
    </row>
    <row r="1837" spans="1:2" ht="14.25" customHeight="1" x14ac:dyDescent="0.15">
      <c r="A1837" s="120" t="s">
        <v>6020</v>
      </c>
      <c r="B1837" s="121" t="s">
        <v>6021</v>
      </c>
    </row>
    <row r="1838" spans="1:2" ht="14.25" customHeight="1" x14ac:dyDescent="0.15">
      <c r="A1838" s="120" t="s">
        <v>6022</v>
      </c>
      <c r="B1838" s="121" t="s">
        <v>6023</v>
      </c>
    </row>
    <row r="1839" spans="1:2" ht="14.25" customHeight="1" x14ac:dyDescent="0.15">
      <c r="A1839" s="120" t="s">
        <v>6024</v>
      </c>
      <c r="B1839" s="121" t="s">
        <v>6025</v>
      </c>
    </row>
    <row r="1840" spans="1:2" ht="14.25" customHeight="1" x14ac:dyDescent="0.15">
      <c r="A1840" s="120" t="s">
        <v>6026</v>
      </c>
      <c r="B1840" s="121" t="s">
        <v>6027</v>
      </c>
    </row>
    <row r="1841" spans="1:2" ht="14.25" customHeight="1" x14ac:dyDescent="0.15">
      <c r="A1841" s="120" t="s">
        <v>6028</v>
      </c>
      <c r="B1841" s="121" t="s">
        <v>6029</v>
      </c>
    </row>
    <row r="1842" spans="1:2" ht="14.25" customHeight="1" x14ac:dyDescent="0.15">
      <c r="A1842" s="120" t="s">
        <v>6030</v>
      </c>
      <c r="B1842" s="121" t="s">
        <v>6031</v>
      </c>
    </row>
    <row r="1843" spans="1:2" ht="14.25" customHeight="1" x14ac:dyDescent="0.15">
      <c r="A1843" s="120" t="s">
        <v>6032</v>
      </c>
      <c r="B1843" s="121" t="s">
        <v>6033</v>
      </c>
    </row>
    <row r="1844" spans="1:2" ht="14.25" customHeight="1" x14ac:dyDescent="0.15">
      <c r="A1844" s="120" t="s">
        <v>6034</v>
      </c>
      <c r="B1844" s="121" t="s">
        <v>6035</v>
      </c>
    </row>
    <row r="1845" spans="1:2" ht="14.25" customHeight="1" x14ac:dyDescent="0.15">
      <c r="A1845" s="120" t="s">
        <v>6036</v>
      </c>
      <c r="B1845" s="121" t="s">
        <v>6037</v>
      </c>
    </row>
    <row r="1846" spans="1:2" ht="14.25" customHeight="1" x14ac:dyDescent="0.15">
      <c r="A1846" s="120" t="s">
        <v>6038</v>
      </c>
      <c r="B1846" s="121" t="s">
        <v>6039</v>
      </c>
    </row>
    <row r="1847" spans="1:2" ht="14.25" customHeight="1" x14ac:dyDescent="0.15">
      <c r="A1847" s="120" t="s">
        <v>6040</v>
      </c>
      <c r="B1847" s="121" t="s">
        <v>6041</v>
      </c>
    </row>
    <row r="1848" spans="1:2" ht="14.25" customHeight="1" x14ac:dyDescent="0.15">
      <c r="A1848" s="120" t="s">
        <v>6042</v>
      </c>
      <c r="B1848" s="121" t="s">
        <v>6043</v>
      </c>
    </row>
    <row r="1849" spans="1:2" ht="14.25" customHeight="1" x14ac:dyDescent="0.15">
      <c r="A1849" s="120" t="s">
        <v>6044</v>
      </c>
      <c r="B1849" s="121" t="s">
        <v>6045</v>
      </c>
    </row>
    <row r="1850" spans="1:2" ht="14.25" customHeight="1" x14ac:dyDescent="0.15">
      <c r="A1850" s="120" t="s">
        <v>6046</v>
      </c>
      <c r="B1850" s="121" t="s">
        <v>6047</v>
      </c>
    </row>
    <row r="1851" spans="1:2" ht="14.25" customHeight="1" x14ac:dyDescent="0.15">
      <c r="A1851" s="120" t="s">
        <v>6048</v>
      </c>
      <c r="B1851" s="121" t="s">
        <v>6049</v>
      </c>
    </row>
    <row r="1852" spans="1:2" ht="14.25" customHeight="1" x14ac:dyDescent="0.15">
      <c r="A1852" s="120" t="s">
        <v>6050</v>
      </c>
      <c r="B1852" s="121" t="s">
        <v>6051</v>
      </c>
    </row>
    <row r="1853" spans="1:2" ht="14.25" customHeight="1" x14ac:dyDescent="0.15">
      <c r="A1853" s="120" t="s">
        <v>6052</v>
      </c>
      <c r="B1853" s="121" t="s">
        <v>6053</v>
      </c>
    </row>
    <row r="1854" spans="1:2" ht="14.25" customHeight="1" x14ac:dyDescent="0.15">
      <c r="A1854" s="120" t="s">
        <v>6054</v>
      </c>
      <c r="B1854" s="121" t="s">
        <v>6055</v>
      </c>
    </row>
    <row r="1855" spans="1:2" ht="14.25" customHeight="1" x14ac:dyDescent="0.15">
      <c r="A1855" s="120" t="s">
        <v>6056</v>
      </c>
      <c r="B1855" s="121" t="s">
        <v>6057</v>
      </c>
    </row>
    <row r="1856" spans="1:2" ht="14.25" customHeight="1" x14ac:dyDescent="0.15">
      <c r="A1856" s="120" t="s">
        <v>6058</v>
      </c>
      <c r="B1856" s="121" t="s">
        <v>6059</v>
      </c>
    </row>
    <row r="1857" spans="1:2" ht="14.25" customHeight="1" x14ac:dyDescent="0.15">
      <c r="A1857" s="120" t="s">
        <v>6060</v>
      </c>
      <c r="B1857" s="121" t="s">
        <v>6061</v>
      </c>
    </row>
    <row r="1858" spans="1:2" ht="14.25" customHeight="1" x14ac:dyDescent="0.15">
      <c r="A1858" s="120" t="s">
        <v>6062</v>
      </c>
      <c r="B1858" s="121" t="s">
        <v>6063</v>
      </c>
    </row>
    <row r="1859" spans="1:2" ht="14.25" customHeight="1" x14ac:dyDescent="0.15">
      <c r="A1859" s="120" t="s">
        <v>6064</v>
      </c>
      <c r="B1859" s="121" t="s">
        <v>6065</v>
      </c>
    </row>
    <row r="1860" spans="1:2" ht="14.25" customHeight="1" x14ac:dyDescent="0.15">
      <c r="A1860" s="120" t="s">
        <v>6066</v>
      </c>
      <c r="B1860" s="121" t="s">
        <v>6067</v>
      </c>
    </row>
    <row r="1861" spans="1:2" ht="14.25" customHeight="1" x14ac:dyDescent="0.15">
      <c r="A1861" s="120" t="s">
        <v>6068</v>
      </c>
      <c r="B1861" s="121" t="s">
        <v>6069</v>
      </c>
    </row>
    <row r="1862" spans="1:2" ht="14.25" customHeight="1" x14ac:dyDescent="0.15">
      <c r="A1862" s="120" t="s">
        <v>6070</v>
      </c>
      <c r="B1862" s="121" t="s">
        <v>6071</v>
      </c>
    </row>
    <row r="1863" spans="1:2" ht="14.25" customHeight="1" x14ac:dyDescent="0.15">
      <c r="A1863" s="120" t="s">
        <v>6072</v>
      </c>
      <c r="B1863" s="121" t="s">
        <v>6073</v>
      </c>
    </row>
    <row r="1864" spans="1:2" ht="14.25" customHeight="1" x14ac:dyDescent="0.15">
      <c r="A1864" s="120" t="s">
        <v>6074</v>
      </c>
      <c r="B1864" s="121" t="s">
        <v>6075</v>
      </c>
    </row>
    <row r="1865" spans="1:2" ht="14.25" customHeight="1" x14ac:dyDescent="0.15">
      <c r="A1865" s="120" t="s">
        <v>6076</v>
      </c>
      <c r="B1865" s="121" t="s">
        <v>6077</v>
      </c>
    </row>
    <row r="1866" spans="1:2" ht="14.25" customHeight="1" x14ac:dyDescent="0.15">
      <c r="A1866" s="120" t="s">
        <v>6078</v>
      </c>
      <c r="B1866" s="121" t="s">
        <v>6079</v>
      </c>
    </row>
    <row r="1867" spans="1:2" ht="14.25" customHeight="1" x14ac:dyDescent="0.15">
      <c r="A1867" s="120" t="s">
        <v>6080</v>
      </c>
      <c r="B1867" s="121" t="s">
        <v>6081</v>
      </c>
    </row>
    <row r="1868" spans="1:2" ht="14.25" customHeight="1" x14ac:dyDescent="0.15">
      <c r="A1868" s="120" t="s">
        <v>6082</v>
      </c>
      <c r="B1868" s="121" t="s">
        <v>6083</v>
      </c>
    </row>
    <row r="1869" spans="1:2" ht="14.25" customHeight="1" x14ac:dyDescent="0.15">
      <c r="A1869" s="120" t="s">
        <v>6084</v>
      </c>
      <c r="B1869" s="121" t="s">
        <v>6085</v>
      </c>
    </row>
    <row r="1870" spans="1:2" ht="14.25" customHeight="1" x14ac:dyDescent="0.15">
      <c r="A1870" s="120" t="s">
        <v>6086</v>
      </c>
      <c r="B1870" s="121" t="s">
        <v>6087</v>
      </c>
    </row>
    <row r="1871" spans="1:2" ht="14.25" customHeight="1" x14ac:dyDescent="0.15">
      <c r="A1871" s="120" t="s">
        <v>6088</v>
      </c>
      <c r="B1871" s="121" t="s">
        <v>6089</v>
      </c>
    </row>
    <row r="1872" spans="1:2" ht="14.25" customHeight="1" x14ac:dyDescent="0.15">
      <c r="A1872" s="120" t="s">
        <v>6090</v>
      </c>
      <c r="B1872" s="121" t="s">
        <v>6091</v>
      </c>
    </row>
    <row r="1873" spans="1:2" ht="14.25" customHeight="1" x14ac:dyDescent="0.15">
      <c r="A1873" s="120" t="s">
        <v>6092</v>
      </c>
      <c r="B1873" s="121" t="s">
        <v>6093</v>
      </c>
    </row>
    <row r="1874" spans="1:2" ht="14.25" customHeight="1" x14ac:dyDescent="0.15">
      <c r="A1874" s="120" t="s">
        <v>6094</v>
      </c>
      <c r="B1874" s="121" t="s">
        <v>6095</v>
      </c>
    </row>
    <row r="1875" spans="1:2" ht="14.25" customHeight="1" x14ac:dyDescent="0.15">
      <c r="A1875" s="120" t="s">
        <v>6096</v>
      </c>
      <c r="B1875" s="121" t="s">
        <v>6097</v>
      </c>
    </row>
    <row r="1876" spans="1:2" ht="14.25" customHeight="1" x14ac:dyDescent="0.15">
      <c r="A1876" s="120" t="s">
        <v>6098</v>
      </c>
      <c r="B1876" s="121" t="s">
        <v>6099</v>
      </c>
    </row>
    <row r="1877" spans="1:2" ht="14.25" customHeight="1" x14ac:dyDescent="0.15">
      <c r="A1877" s="120" t="s">
        <v>6100</v>
      </c>
      <c r="B1877" s="121" t="s">
        <v>6101</v>
      </c>
    </row>
    <row r="1878" spans="1:2" ht="14.25" customHeight="1" x14ac:dyDescent="0.15">
      <c r="A1878" s="120" t="s">
        <v>6102</v>
      </c>
      <c r="B1878" s="121" t="s">
        <v>6103</v>
      </c>
    </row>
    <row r="1879" spans="1:2" ht="14.25" customHeight="1" x14ac:dyDescent="0.15">
      <c r="A1879" s="120" t="s">
        <v>6104</v>
      </c>
      <c r="B1879" s="121" t="s">
        <v>6105</v>
      </c>
    </row>
    <row r="1880" spans="1:2" ht="14.25" customHeight="1" x14ac:dyDescent="0.15">
      <c r="A1880" s="120" t="s">
        <v>6106</v>
      </c>
      <c r="B1880" s="121" t="s">
        <v>6107</v>
      </c>
    </row>
    <row r="1881" spans="1:2" ht="14.25" customHeight="1" x14ac:dyDescent="0.15">
      <c r="A1881" s="120" t="s">
        <v>6108</v>
      </c>
      <c r="B1881" s="121" t="s">
        <v>6109</v>
      </c>
    </row>
    <row r="1882" spans="1:2" ht="14.25" customHeight="1" x14ac:dyDescent="0.15">
      <c r="A1882" s="120" t="s">
        <v>6110</v>
      </c>
      <c r="B1882" s="121" t="s">
        <v>6111</v>
      </c>
    </row>
    <row r="1883" spans="1:2" ht="14.25" customHeight="1" x14ac:dyDescent="0.15">
      <c r="A1883" s="120" t="s">
        <v>6112</v>
      </c>
      <c r="B1883" s="121" t="s">
        <v>6113</v>
      </c>
    </row>
    <row r="1884" spans="1:2" ht="14.25" customHeight="1" x14ac:dyDescent="0.15">
      <c r="A1884" s="120" t="s">
        <v>6114</v>
      </c>
      <c r="B1884" s="121" t="s">
        <v>6115</v>
      </c>
    </row>
    <row r="1885" spans="1:2" ht="14.25" customHeight="1" x14ac:dyDescent="0.15">
      <c r="A1885" s="120" t="s">
        <v>6116</v>
      </c>
      <c r="B1885" s="121" t="s">
        <v>6117</v>
      </c>
    </row>
    <row r="1886" spans="1:2" ht="14.25" customHeight="1" x14ac:dyDescent="0.15">
      <c r="A1886" s="120" t="s">
        <v>6118</v>
      </c>
      <c r="B1886" s="121" t="s">
        <v>6119</v>
      </c>
    </row>
    <row r="1887" spans="1:2" ht="14.25" customHeight="1" x14ac:dyDescent="0.15">
      <c r="A1887" s="120" t="s">
        <v>6120</v>
      </c>
      <c r="B1887" s="121" t="s">
        <v>6121</v>
      </c>
    </row>
    <row r="1888" spans="1:2" ht="14.25" customHeight="1" x14ac:dyDescent="0.15">
      <c r="A1888" s="120" t="s">
        <v>6122</v>
      </c>
      <c r="B1888" s="121" t="s">
        <v>6123</v>
      </c>
    </row>
    <row r="1889" spans="1:2" ht="14.25" customHeight="1" x14ac:dyDescent="0.15">
      <c r="A1889" s="120" t="s">
        <v>6124</v>
      </c>
      <c r="B1889" s="121" t="s">
        <v>6125</v>
      </c>
    </row>
    <row r="1890" spans="1:2" ht="14.25" customHeight="1" x14ac:dyDescent="0.15">
      <c r="A1890" s="120" t="s">
        <v>6126</v>
      </c>
      <c r="B1890" s="121" t="s">
        <v>6127</v>
      </c>
    </row>
    <row r="1891" spans="1:2" ht="14.25" customHeight="1" x14ac:dyDescent="0.15">
      <c r="A1891" s="120" t="s">
        <v>6128</v>
      </c>
      <c r="B1891" s="121" t="s">
        <v>6129</v>
      </c>
    </row>
    <row r="1892" spans="1:2" ht="14.25" customHeight="1" x14ac:dyDescent="0.15">
      <c r="A1892" s="120" t="s">
        <v>6130</v>
      </c>
      <c r="B1892" s="121" t="s">
        <v>6131</v>
      </c>
    </row>
    <row r="1893" spans="1:2" ht="14.25" customHeight="1" x14ac:dyDescent="0.15">
      <c r="A1893" s="120" t="s">
        <v>6132</v>
      </c>
      <c r="B1893" s="121" t="s">
        <v>6133</v>
      </c>
    </row>
    <row r="1894" spans="1:2" ht="14.25" customHeight="1" x14ac:dyDescent="0.15">
      <c r="A1894" s="120" t="s">
        <v>6134</v>
      </c>
      <c r="B1894" s="121" t="s">
        <v>6135</v>
      </c>
    </row>
    <row r="1895" spans="1:2" ht="14.25" customHeight="1" x14ac:dyDescent="0.15">
      <c r="A1895" s="120" t="s">
        <v>6136</v>
      </c>
      <c r="B1895" s="121" t="s">
        <v>6137</v>
      </c>
    </row>
    <row r="1896" spans="1:2" ht="14.25" customHeight="1" x14ac:dyDescent="0.15">
      <c r="A1896" s="120" t="s">
        <v>6138</v>
      </c>
      <c r="B1896" s="121" t="s">
        <v>6139</v>
      </c>
    </row>
    <row r="1897" spans="1:2" ht="14.25" customHeight="1" x14ac:dyDescent="0.15">
      <c r="A1897" s="120" t="s">
        <v>6140</v>
      </c>
      <c r="B1897" s="121" t="s">
        <v>6141</v>
      </c>
    </row>
    <row r="1898" spans="1:2" ht="14.25" customHeight="1" x14ac:dyDescent="0.15">
      <c r="A1898" s="120" t="s">
        <v>6142</v>
      </c>
      <c r="B1898" s="121" t="s">
        <v>6143</v>
      </c>
    </row>
    <row r="1899" spans="1:2" ht="14.25" customHeight="1" x14ac:dyDescent="0.15">
      <c r="A1899" s="120" t="s">
        <v>6144</v>
      </c>
      <c r="B1899" s="121" t="s">
        <v>6145</v>
      </c>
    </row>
    <row r="1900" spans="1:2" ht="14.25" customHeight="1" x14ac:dyDescent="0.15">
      <c r="A1900" s="120" t="s">
        <v>6146</v>
      </c>
      <c r="B1900" s="121" t="s">
        <v>6147</v>
      </c>
    </row>
    <row r="1901" spans="1:2" ht="14.25" customHeight="1" x14ac:dyDescent="0.15">
      <c r="A1901" s="120" t="s">
        <v>6148</v>
      </c>
      <c r="B1901" s="121" t="s">
        <v>6149</v>
      </c>
    </row>
    <row r="1902" spans="1:2" ht="14.25" customHeight="1" x14ac:dyDescent="0.15">
      <c r="A1902" s="120" t="s">
        <v>6150</v>
      </c>
      <c r="B1902" s="121" t="s">
        <v>6151</v>
      </c>
    </row>
    <row r="1903" spans="1:2" ht="14.25" customHeight="1" x14ac:dyDescent="0.15">
      <c r="A1903" s="120" t="s">
        <v>6152</v>
      </c>
      <c r="B1903" s="121" t="s">
        <v>6153</v>
      </c>
    </row>
    <row r="1904" spans="1:2" ht="14.25" customHeight="1" x14ac:dyDescent="0.15">
      <c r="A1904" s="120" t="s">
        <v>6154</v>
      </c>
      <c r="B1904" s="121" t="s">
        <v>6155</v>
      </c>
    </row>
    <row r="1905" spans="1:2" ht="14.25" customHeight="1" x14ac:dyDescent="0.15">
      <c r="A1905" s="120" t="s">
        <v>6156</v>
      </c>
      <c r="B1905" s="121" t="s">
        <v>6157</v>
      </c>
    </row>
    <row r="1906" spans="1:2" ht="14.25" customHeight="1" x14ac:dyDescent="0.15">
      <c r="A1906" s="120" t="s">
        <v>6158</v>
      </c>
      <c r="B1906" s="121" t="s">
        <v>6159</v>
      </c>
    </row>
    <row r="1907" spans="1:2" ht="14.25" customHeight="1" x14ac:dyDescent="0.15">
      <c r="A1907" s="120" t="s">
        <v>6160</v>
      </c>
      <c r="B1907" s="121" t="s">
        <v>6161</v>
      </c>
    </row>
    <row r="1908" spans="1:2" ht="14.25" customHeight="1" x14ac:dyDescent="0.15">
      <c r="A1908" s="120" t="s">
        <v>6162</v>
      </c>
      <c r="B1908" s="121" t="s">
        <v>6163</v>
      </c>
    </row>
    <row r="1909" spans="1:2" ht="14.25" customHeight="1" x14ac:dyDescent="0.15">
      <c r="A1909" s="120" t="s">
        <v>6164</v>
      </c>
      <c r="B1909" s="121" t="s">
        <v>6165</v>
      </c>
    </row>
    <row r="1910" spans="1:2" ht="14.25" customHeight="1" x14ac:dyDescent="0.15">
      <c r="A1910" s="120" t="s">
        <v>6166</v>
      </c>
      <c r="B1910" s="121" t="s">
        <v>6167</v>
      </c>
    </row>
    <row r="1911" spans="1:2" ht="14.25" customHeight="1" x14ac:dyDescent="0.15">
      <c r="A1911" s="120" t="s">
        <v>6168</v>
      </c>
      <c r="B1911" s="121" t="s">
        <v>6169</v>
      </c>
    </row>
    <row r="1912" spans="1:2" ht="14.25" customHeight="1" x14ac:dyDescent="0.15">
      <c r="A1912" s="120" t="s">
        <v>6170</v>
      </c>
      <c r="B1912" s="121" t="s">
        <v>6171</v>
      </c>
    </row>
    <row r="1913" spans="1:2" ht="14.25" customHeight="1" x14ac:dyDescent="0.15">
      <c r="A1913" s="120" t="s">
        <v>6172</v>
      </c>
      <c r="B1913" s="121" t="s">
        <v>6173</v>
      </c>
    </row>
    <row r="1914" spans="1:2" ht="14.25" customHeight="1" x14ac:dyDescent="0.15">
      <c r="A1914" s="120" t="s">
        <v>6174</v>
      </c>
      <c r="B1914" s="121" t="s">
        <v>6175</v>
      </c>
    </row>
    <row r="1915" spans="1:2" ht="14.25" customHeight="1" x14ac:dyDescent="0.15">
      <c r="A1915" s="120" t="s">
        <v>6176</v>
      </c>
      <c r="B1915" s="121" t="s">
        <v>6177</v>
      </c>
    </row>
    <row r="1916" spans="1:2" ht="14.25" customHeight="1" x14ac:dyDescent="0.15">
      <c r="A1916" s="120" t="s">
        <v>6178</v>
      </c>
      <c r="B1916" s="121" t="s">
        <v>6179</v>
      </c>
    </row>
    <row r="1917" spans="1:2" ht="14.25" customHeight="1" x14ac:dyDescent="0.15">
      <c r="A1917" s="120" t="s">
        <v>6180</v>
      </c>
      <c r="B1917" s="121" t="s">
        <v>6181</v>
      </c>
    </row>
    <row r="1918" spans="1:2" ht="14.25" customHeight="1" x14ac:dyDescent="0.15">
      <c r="A1918" s="120" t="s">
        <v>6182</v>
      </c>
      <c r="B1918" s="121" t="s">
        <v>6183</v>
      </c>
    </row>
    <row r="1919" spans="1:2" ht="14.25" customHeight="1" x14ac:dyDescent="0.15">
      <c r="A1919" s="120" t="s">
        <v>6184</v>
      </c>
      <c r="B1919" s="121" t="s">
        <v>6185</v>
      </c>
    </row>
    <row r="1920" spans="1:2" ht="14.25" customHeight="1" x14ac:dyDescent="0.15">
      <c r="A1920" s="120" t="s">
        <v>6186</v>
      </c>
      <c r="B1920" s="121" t="s">
        <v>6187</v>
      </c>
    </row>
    <row r="1921" spans="1:2" ht="14.25" customHeight="1" x14ac:dyDescent="0.15">
      <c r="A1921" s="120" t="s">
        <v>6188</v>
      </c>
      <c r="B1921" s="121" t="s">
        <v>6189</v>
      </c>
    </row>
    <row r="1922" spans="1:2" ht="14.25" customHeight="1" x14ac:dyDescent="0.15">
      <c r="A1922" s="120" t="s">
        <v>6190</v>
      </c>
      <c r="B1922" s="121" t="s">
        <v>6191</v>
      </c>
    </row>
    <row r="1923" spans="1:2" ht="14.25" customHeight="1" x14ac:dyDescent="0.15">
      <c r="A1923" s="120" t="s">
        <v>6192</v>
      </c>
      <c r="B1923" s="121" t="s">
        <v>6193</v>
      </c>
    </row>
    <row r="1924" spans="1:2" ht="14.25" customHeight="1" x14ac:dyDescent="0.15">
      <c r="A1924" s="120" t="s">
        <v>6194</v>
      </c>
      <c r="B1924" s="121" t="s">
        <v>6195</v>
      </c>
    </row>
    <row r="1925" spans="1:2" ht="14.25" customHeight="1" x14ac:dyDescent="0.15">
      <c r="A1925" s="120" t="s">
        <v>6196</v>
      </c>
      <c r="B1925" s="121" t="s">
        <v>6197</v>
      </c>
    </row>
    <row r="1926" spans="1:2" ht="14.25" customHeight="1" x14ac:dyDescent="0.15">
      <c r="A1926" s="120" t="s">
        <v>6198</v>
      </c>
      <c r="B1926" s="121" t="s">
        <v>6199</v>
      </c>
    </row>
    <row r="1927" spans="1:2" ht="14.25" customHeight="1" x14ac:dyDescent="0.15">
      <c r="A1927" s="120" t="s">
        <v>6200</v>
      </c>
      <c r="B1927" s="121" t="s">
        <v>6201</v>
      </c>
    </row>
    <row r="1928" spans="1:2" ht="14.25" customHeight="1" x14ac:dyDescent="0.15">
      <c r="A1928" s="120" t="s">
        <v>6202</v>
      </c>
      <c r="B1928" s="121" t="s">
        <v>6203</v>
      </c>
    </row>
    <row r="1929" spans="1:2" ht="14.25" customHeight="1" x14ac:dyDescent="0.15">
      <c r="A1929" s="120" t="s">
        <v>6204</v>
      </c>
      <c r="B1929" s="121" t="s">
        <v>6205</v>
      </c>
    </row>
    <row r="1930" spans="1:2" ht="14.25" customHeight="1" x14ac:dyDescent="0.15">
      <c r="A1930" s="120" t="s">
        <v>6206</v>
      </c>
      <c r="B1930" s="121" t="s">
        <v>6207</v>
      </c>
    </row>
    <row r="1931" spans="1:2" ht="14.25" customHeight="1" x14ac:dyDescent="0.15">
      <c r="A1931" s="120" t="s">
        <v>6208</v>
      </c>
      <c r="B1931" s="121" t="s">
        <v>6209</v>
      </c>
    </row>
    <row r="1932" spans="1:2" ht="14.25" customHeight="1" x14ac:dyDescent="0.15">
      <c r="A1932" s="120" t="s">
        <v>6210</v>
      </c>
      <c r="B1932" s="121" t="s">
        <v>6211</v>
      </c>
    </row>
    <row r="1933" spans="1:2" ht="14.25" customHeight="1" x14ac:dyDescent="0.15">
      <c r="A1933" s="120" t="s">
        <v>6212</v>
      </c>
      <c r="B1933" s="121" t="s">
        <v>6213</v>
      </c>
    </row>
    <row r="1934" spans="1:2" ht="14.25" customHeight="1" x14ac:dyDescent="0.15">
      <c r="A1934" s="120" t="s">
        <v>6214</v>
      </c>
      <c r="B1934" s="121" t="s">
        <v>6215</v>
      </c>
    </row>
    <row r="1935" spans="1:2" ht="14.25" customHeight="1" x14ac:dyDescent="0.15">
      <c r="A1935" s="120" t="s">
        <v>6216</v>
      </c>
      <c r="B1935" s="121" t="s">
        <v>6217</v>
      </c>
    </row>
    <row r="1936" spans="1:2" ht="14.25" customHeight="1" x14ac:dyDescent="0.15">
      <c r="A1936" s="120" t="s">
        <v>6218</v>
      </c>
      <c r="B1936" s="121" t="s">
        <v>6219</v>
      </c>
    </row>
    <row r="1937" spans="1:2" ht="14.25" customHeight="1" x14ac:dyDescent="0.15">
      <c r="A1937" s="120" t="s">
        <v>6220</v>
      </c>
      <c r="B1937" s="121" t="s">
        <v>6221</v>
      </c>
    </row>
    <row r="1938" spans="1:2" ht="14.25" customHeight="1" x14ac:dyDescent="0.15">
      <c r="A1938" s="120" t="s">
        <v>6222</v>
      </c>
      <c r="B1938" s="121" t="s">
        <v>6223</v>
      </c>
    </row>
    <row r="1939" spans="1:2" ht="14.25" customHeight="1" x14ac:dyDescent="0.15">
      <c r="A1939" s="120" t="s">
        <v>6224</v>
      </c>
      <c r="B1939" s="121" t="s">
        <v>6225</v>
      </c>
    </row>
    <row r="1940" spans="1:2" ht="14.25" customHeight="1" x14ac:dyDescent="0.15">
      <c r="A1940" s="120" t="s">
        <v>6226</v>
      </c>
      <c r="B1940" s="121" t="s">
        <v>6227</v>
      </c>
    </row>
    <row r="1941" spans="1:2" ht="14.25" customHeight="1" x14ac:dyDescent="0.15">
      <c r="A1941" s="120" t="s">
        <v>6228</v>
      </c>
      <c r="B1941" s="121" t="s">
        <v>6229</v>
      </c>
    </row>
    <row r="1942" spans="1:2" ht="14.25" customHeight="1" x14ac:dyDescent="0.15">
      <c r="A1942" s="120" t="s">
        <v>6230</v>
      </c>
      <c r="B1942" s="121" t="s">
        <v>6231</v>
      </c>
    </row>
    <row r="1943" spans="1:2" ht="14.25" customHeight="1" x14ac:dyDescent="0.15">
      <c r="A1943" s="120" t="s">
        <v>6232</v>
      </c>
      <c r="B1943" s="121" t="s">
        <v>6233</v>
      </c>
    </row>
    <row r="1944" spans="1:2" ht="14.25" customHeight="1" x14ac:dyDescent="0.15">
      <c r="A1944" s="120" t="s">
        <v>6234</v>
      </c>
      <c r="B1944" s="121" t="s">
        <v>6235</v>
      </c>
    </row>
    <row r="1945" spans="1:2" ht="14.25" customHeight="1" x14ac:dyDescent="0.15">
      <c r="A1945" s="120" t="s">
        <v>6236</v>
      </c>
      <c r="B1945" s="121" t="s">
        <v>6237</v>
      </c>
    </row>
    <row r="1946" spans="1:2" ht="14.25" customHeight="1" x14ac:dyDescent="0.15">
      <c r="A1946" s="120" t="s">
        <v>6238</v>
      </c>
      <c r="B1946" s="121" t="s">
        <v>6239</v>
      </c>
    </row>
    <row r="1947" spans="1:2" ht="14.25" customHeight="1" x14ac:dyDescent="0.15">
      <c r="A1947" s="120" t="s">
        <v>6240</v>
      </c>
      <c r="B1947" s="121" t="s">
        <v>6241</v>
      </c>
    </row>
    <row r="1948" spans="1:2" ht="14.25" customHeight="1" x14ac:dyDescent="0.15">
      <c r="A1948" s="120" t="s">
        <v>6242</v>
      </c>
      <c r="B1948" s="121" t="s">
        <v>6243</v>
      </c>
    </row>
    <row r="1949" spans="1:2" ht="14.25" customHeight="1" x14ac:dyDescent="0.15">
      <c r="A1949" s="120" t="s">
        <v>6244</v>
      </c>
      <c r="B1949" s="121" t="s">
        <v>6245</v>
      </c>
    </row>
    <row r="1950" spans="1:2" ht="14.25" customHeight="1" x14ac:dyDescent="0.15">
      <c r="A1950" s="120" t="s">
        <v>6246</v>
      </c>
      <c r="B1950" s="121" t="s">
        <v>6247</v>
      </c>
    </row>
    <row r="1951" spans="1:2" ht="14.25" customHeight="1" x14ac:dyDescent="0.15">
      <c r="A1951" s="120" t="s">
        <v>6248</v>
      </c>
      <c r="B1951" s="121" t="s">
        <v>6249</v>
      </c>
    </row>
    <row r="1952" spans="1:2" ht="14.25" customHeight="1" x14ac:dyDescent="0.15">
      <c r="A1952" s="120" t="s">
        <v>6250</v>
      </c>
      <c r="B1952" s="121" t="s">
        <v>6251</v>
      </c>
    </row>
    <row r="1953" spans="1:2" ht="14.25" customHeight="1" x14ac:dyDescent="0.15">
      <c r="A1953" s="120" t="s">
        <v>6252</v>
      </c>
      <c r="B1953" s="121" t="s">
        <v>6253</v>
      </c>
    </row>
    <row r="1954" spans="1:2" ht="14.25" customHeight="1" x14ac:dyDescent="0.15">
      <c r="A1954" s="120" t="s">
        <v>6254</v>
      </c>
      <c r="B1954" s="121" t="s">
        <v>6255</v>
      </c>
    </row>
    <row r="1955" spans="1:2" ht="14.25" customHeight="1" x14ac:dyDescent="0.15">
      <c r="A1955" s="120" t="s">
        <v>6256</v>
      </c>
      <c r="B1955" s="121" t="s">
        <v>6257</v>
      </c>
    </row>
    <row r="1956" spans="1:2" ht="14.25" customHeight="1" x14ac:dyDescent="0.15">
      <c r="A1956" s="120" t="s">
        <v>6258</v>
      </c>
      <c r="B1956" s="121" t="s">
        <v>6259</v>
      </c>
    </row>
    <row r="1957" spans="1:2" ht="14.25" customHeight="1" x14ac:dyDescent="0.15">
      <c r="A1957" s="120" t="s">
        <v>6260</v>
      </c>
      <c r="B1957" s="121" t="s">
        <v>6261</v>
      </c>
    </row>
    <row r="1958" spans="1:2" ht="14.25" customHeight="1" x14ac:dyDescent="0.15">
      <c r="A1958" s="120" t="s">
        <v>6262</v>
      </c>
      <c r="B1958" s="121" t="s">
        <v>6263</v>
      </c>
    </row>
    <row r="1959" spans="1:2" ht="14.25" customHeight="1" x14ac:dyDescent="0.15">
      <c r="A1959" s="120" t="s">
        <v>6264</v>
      </c>
      <c r="B1959" s="121" t="s">
        <v>6265</v>
      </c>
    </row>
    <row r="1960" spans="1:2" ht="14.25" customHeight="1" x14ac:dyDescent="0.15">
      <c r="A1960" s="120" t="s">
        <v>6266</v>
      </c>
      <c r="B1960" s="121" t="s">
        <v>6267</v>
      </c>
    </row>
    <row r="1961" spans="1:2" ht="14.25" customHeight="1" x14ac:dyDescent="0.15">
      <c r="A1961" s="120" t="s">
        <v>6268</v>
      </c>
      <c r="B1961" s="121" t="s">
        <v>6269</v>
      </c>
    </row>
    <row r="1962" spans="1:2" ht="14.25" customHeight="1" x14ac:dyDescent="0.15">
      <c r="A1962" s="120" t="s">
        <v>6270</v>
      </c>
      <c r="B1962" s="121" t="s">
        <v>6271</v>
      </c>
    </row>
    <row r="1963" spans="1:2" ht="14.25" customHeight="1" x14ac:dyDescent="0.15">
      <c r="A1963" s="120" t="s">
        <v>6272</v>
      </c>
      <c r="B1963" s="121" t="s">
        <v>6273</v>
      </c>
    </row>
    <row r="1964" spans="1:2" ht="14.25" customHeight="1" x14ac:dyDescent="0.15">
      <c r="A1964" s="120" t="s">
        <v>6274</v>
      </c>
      <c r="B1964" s="121" t="s">
        <v>6275</v>
      </c>
    </row>
    <row r="1965" spans="1:2" ht="14.25" customHeight="1" x14ac:dyDescent="0.15">
      <c r="A1965" s="120" t="s">
        <v>6276</v>
      </c>
      <c r="B1965" s="121" t="s">
        <v>6277</v>
      </c>
    </row>
    <row r="1966" spans="1:2" ht="14.25" customHeight="1" x14ac:dyDescent="0.15">
      <c r="A1966" s="120" t="s">
        <v>6278</v>
      </c>
      <c r="B1966" s="121" t="s">
        <v>6279</v>
      </c>
    </row>
    <row r="1967" spans="1:2" ht="14.25" customHeight="1" x14ac:dyDescent="0.15">
      <c r="A1967" s="120" t="s">
        <v>6280</v>
      </c>
      <c r="B1967" s="121" t="s">
        <v>6281</v>
      </c>
    </row>
    <row r="1968" spans="1:2" ht="14.25" customHeight="1" x14ac:dyDescent="0.15">
      <c r="A1968" s="120" t="s">
        <v>6282</v>
      </c>
      <c r="B1968" s="121" t="s">
        <v>6283</v>
      </c>
    </row>
    <row r="1969" spans="1:2" ht="14.25" customHeight="1" x14ac:dyDescent="0.15">
      <c r="A1969" s="120" t="s">
        <v>6284</v>
      </c>
      <c r="B1969" s="121" t="s">
        <v>6285</v>
      </c>
    </row>
    <row r="1970" spans="1:2" ht="14.25" customHeight="1" x14ac:dyDescent="0.15">
      <c r="A1970" s="120" t="s">
        <v>6286</v>
      </c>
      <c r="B1970" s="121" t="s">
        <v>6287</v>
      </c>
    </row>
    <row r="1971" spans="1:2" ht="14.25" customHeight="1" x14ac:dyDescent="0.15">
      <c r="A1971" s="120" t="s">
        <v>6288</v>
      </c>
      <c r="B1971" s="121" t="s">
        <v>6289</v>
      </c>
    </row>
    <row r="1972" spans="1:2" ht="14.25" customHeight="1" x14ac:dyDescent="0.15">
      <c r="A1972" s="120" t="s">
        <v>6290</v>
      </c>
      <c r="B1972" s="121" t="s">
        <v>6291</v>
      </c>
    </row>
    <row r="1973" spans="1:2" ht="14.25" customHeight="1" x14ac:dyDescent="0.15">
      <c r="A1973" s="120" t="s">
        <v>6292</v>
      </c>
      <c r="B1973" s="121" t="s">
        <v>6293</v>
      </c>
    </row>
    <row r="1974" spans="1:2" ht="14.25" customHeight="1" x14ac:dyDescent="0.15">
      <c r="A1974" s="120" t="s">
        <v>6294</v>
      </c>
      <c r="B1974" s="121" t="s">
        <v>6295</v>
      </c>
    </row>
    <row r="1975" spans="1:2" ht="14.25" customHeight="1" x14ac:dyDescent="0.15">
      <c r="A1975" s="120" t="s">
        <v>6296</v>
      </c>
      <c r="B1975" s="121" t="s">
        <v>6297</v>
      </c>
    </row>
    <row r="1976" spans="1:2" ht="14.25" customHeight="1" x14ac:dyDescent="0.15">
      <c r="A1976" s="120" t="s">
        <v>6298</v>
      </c>
      <c r="B1976" s="122" t="s">
        <v>6299</v>
      </c>
    </row>
    <row r="1977" spans="1:2" ht="14.25" customHeight="1" x14ac:dyDescent="0.15">
      <c r="A1977" s="120" t="s">
        <v>6300</v>
      </c>
      <c r="B1977" s="122" t="s">
        <v>6301</v>
      </c>
    </row>
    <row r="1978" spans="1:2" ht="14.25" customHeight="1" x14ac:dyDescent="0.15">
      <c r="A1978" s="123" t="s">
        <v>6302</v>
      </c>
      <c r="B1978" s="122" t="s">
        <v>6303</v>
      </c>
    </row>
    <row r="1979" spans="1:2" ht="14.25" customHeight="1" x14ac:dyDescent="0.15">
      <c r="A1979" s="123" t="s">
        <v>6304</v>
      </c>
      <c r="B1979" s="122" t="s">
        <v>6305</v>
      </c>
    </row>
    <row r="1980" spans="1:2" ht="14.25" customHeight="1" x14ac:dyDescent="0.15">
      <c r="A1980" s="123" t="s">
        <v>6306</v>
      </c>
      <c r="B1980" s="122" t="s">
        <v>6307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团意</vt:lpstr>
      <vt:lpstr>保费试算</vt:lpstr>
      <vt:lpstr>职业分类表</vt:lpstr>
      <vt:lpstr>Sheet1</vt:lpstr>
      <vt:lpstr>ADDSI</vt:lpstr>
      <vt:lpstr>AMR</vt:lpstr>
      <vt:lpstr>保费试算!Print_Area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2016-10-24T09:02:12Z</dcterms:modified>
</cp:coreProperties>
</file>